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132" windowWidth="15480" windowHeight="11640"/>
  </bookViews>
  <sheets>
    <sheet name="КПК0115012" sheetId="2" r:id="rId1"/>
  </sheets>
  <calcPr calcId="145621" iterateDelta="1E-4"/>
</workbook>
</file>

<file path=xl/calcChain.xml><?xml version="1.0" encoding="utf-8"?>
<calcChain xmlns="http://schemas.openxmlformats.org/spreadsheetml/2006/main">
  <c r="AS66" i="2" l="1"/>
  <c r="AS65" i="2"/>
  <c r="AS64" i="2"/>
  <c r="AS63" i="2"/>
  <c r="AS62" i="2"/>
  <c r="AS61" i="2"/>
  <c r="AS60" i="2"/>
  <c r="AS59" i="2"/>
  <c r="AS58" i="2"/>
  <c r="AS57" i="2"/>
  <c r="AS56" i="2"/>
  <c r="AS55" i="2"/>
  <c r="AK67" i="2" l="1"/>
  <c r="AJ75" i="2" s="1"/>
  <c r="AC67" i="2"/>
  <c r="AB75" i="2" s="1"/>
  <c r="U26" i="2"/>
  <c r="AS54" i="2"/>
  <c r="AS53" i="2"/>
  <c r="AS67" i="2" l="1"/>
  <c r="BE87" i="2"/>
  <c r="AR75" i="2"/>
  <c r="AR77" i="2" s="1"/>
  <c r="AJ77" i="2"/>
  <c r="AW85" i="2" s="1"/>
  <c r="AB77" i="2"/>
  <c r="AO85" i="2" s="1"/>
  <c r="BE85" i="2" l="1"/>
  <c r="AO89" i="2"/>
  <c r="BE89" i="2" s="1"/>
</calcChain>
</file>

<file path=xl/sharedStrings.xml><?xml version="1.0" encoding="utf-8"?>
<sst xmlns="http://schemas.openxmlformats.org/spreadsheetml/2006/main" count="143" uniqueCount="111">
  <si>
    <t>ЗАТВЕРДЖЕНО</t>
  </si>
  <si>
    <t>Джерело інформації</t>
  </si>
  <si>
    <t>Одиниця виміру</t>
  </si>
  <si>
    <t>ПОГОДЖЕНО:</t>
  </si>
  <si>
    <t>2.</t>
  </si>
  <si>
    <t>(підпис)</t>
  </si>
  <si>
    <t>npp</t>
  </si>
  <si>
    <t>name</t>
  </si>
  <si>
    <t>pz2</t>
  </si>
  <si>
    <t>ps2</t>
  </si>
  <si>
    <t>formula=RC[-16]+RC[-8]</t>
  </si>
  <si>
    <t>p4.7</t>
  </si>
  <si>
    <t>p4.8</t>
  </si>
  <si>
    <t>s4.8</t>
  </si>
  <si>
    <t>p4.9</t>
  </si>
  <si>
    <t>s4.9</t>
  </si>
  <si>
    <t>p4.10</t>
  </si>
  <si>
    <t>s4.10</t>
  </si>
  <si>
    <t>od_vim</t>
  </si>
  <si>
    <t>ПАСПОРТ</t>
  </si>
  <si>
    <t>(КФКВК)</t>
  </si>
  <si>
    <t>спеціального фонду-</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</si>
  <si>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</si>
  <si>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</si>
  <si>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</si>
  <si>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</si>
  <si>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</si>
  <si>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</si>
  <si>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</si>
  <si>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</si>
  <si>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</si>
  <si>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</si>
  <si>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</si>
  <si>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</si>
  <si>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(код)</t>
  </si>
  <si>
    <t>5. Підстави для виконання бюджетної програми</t>
  </si>
  <si>
    <t>Показники</t>
  </si>
  <si>
    <t>p4.6</t>
  </si>
  <si>
    <t>4. Обсяг бюджетних призначень/бюджетних асигнувань</t>
  </si>
  <si>
    <t>гривень, у тому числі загального фонду</t>
  </si>
  <si>
    <t>(ініціали/ініціал, прізвище)</t>
  </si>
  <si>
    <t>Затрат</t>
  </si>
  <si>
    <t>Продукту</t>
  </si>
  <si>
    <t>Ефективності</t>
  </si>
  <si>
    <t>Якості</t>
  </si>
  <si>
    <t>гривень</t>
  </si>
  <si>
    <t>0200000</t>
  </si>
  <si>
    <t>1.1</t>
  </si>
  <si>
    <t>1.2</t>
  </si>
  <si>
    <t>1.3</t>
  </si>
  <si>
    <t>1.4</t>
  </si>
  <si>
    <t>%</t>
  </si>
  <si>
    <t>0210000</t>
  </si>
  <si>
    <t>6. Цілі державної політики, на досягнення яких спрямована реалізація бюджетної програми</t>
  </si>
  <si>
    <t xml:space="preserve">№ з/п </t>
  </si>
  <si>
    <t>Ціль державної політики</t>
  </si>
  <si>
    <t>7. Мета бюджетної програми</t>
  </si>
  <si>
    <t>8. Завдання бюджетної програми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</si>
  <si>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</si>
  <si>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</si>
  <si>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</si>
  <si>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Дата погодження</t>
  </si>
  <si>
    <t>М.П.</t>
  </si>
  <si>
    <t>Обсяг видатків</t>
  </si>
  <si>
    <t>грн.</t>
  </si>
  <si>
    <t>кошторис</t>
  </si>
  <si>
    <t>одиниць</t>
  </si>
  <si>
    <t>розрахунково</t>
  </si>
  <si>
    <t>(найменування головного розпорядникакоштів місцевого бюджету)</t>
  </si>
  <si>
    <t>(найменування головного розпорядника)                                                                                                                  (код ЄДРПОУ)</t>
  </si>
  <si>
    <t>(найменування бюджетної програми)                                                                 (код бюджету)</t>
  </si>
  <si>
    <t>(найменування відповідального виконавця)                                                                                                                                           (код ЄДРПОУ)</t>
  </si>
  <si>
    <t>Вараська районна державна адміністрація                                                                                                                               43954202</t>
  </si>
  <si>
    <t>Вараська районна державна адміністрація                                                                                                                                43954202</t>
  </si>
  <si>
    <t>0218240</t>
  </si>
  <si>
    <t>Заходи та роботи з територіальної оборони</t>
  </si>
  <si>
    <t>Забезпечення функціонування  системи територіальної оборони району</t>
  </si>
  <si>
    <t xml:space="preserve">Програми підготовки територіальної оборони та місцевого населення до участі в русі національного спротиву в Вараському районі на 2022 - 2024 роки» </t>
  </si>
  <si>
    <t>Середні витрати на одну одиницю</t>
  </si>
  <si>
    <t>Відсоток забезпечення функціонування системи територіальної оборони району</t>
  </si>
  <si>
    <t>Завдання 1: Забезпечення функціонування  системи територіальної оборони району</t>
  </si>
  <si>
    <t>Захист суверенітету і незалежності держави, охорони важливих об’єктів і комунікацій, органів державної влади, території і населення району, боротьби з диверсійними та іншими незаконно створеними озброєними формуваннями.</t>
  </si>
  <si>
    <t>Виготовлення посвідчень та іншої друкованої продукції для підрозділів територіальної оборони, добровольчих формувань територіальних громад, сил національного спротиву</t>
  </si>
  <si>
    <t>Оплата послуг з відновлення та ремонту транспортних засобів, залучених для виконання заходів територіальної оборони району.</t>
  </si>
  <si>
    <t>Забезпечення умов для розміщення, проживання, харчування підрозділів територіальної оборони ЗСУ, Національної гвардії України, територіальної оборони, штабу району територіальної оборони, в тому числі оплата комунальних послуг та інших послуг, необхідних для належного  виконання завдань територіальної оборони району.</t>
  </si>
  <si>
    <t xml:space="preserve">Організація захисту інформації (кібербезпека та кіберзахист) у телекомунікаційному середовищі району. Створення захищеної комп’ютерної інфраструктури та доступу до мережі Інтернет (в т.ч. за технологією Wi-Fi) для потреб територіальної оборони району.
Створення та розгортання резервного каналу інтернет-зв’язку  для потреб територіальної оборони під час воєнного стану. Налаштування, підтримка та його обслуговування.
</t>
  </si>
  <si>
    <t>Забезпечення ефективної реалізації державної політики у сфері обороноздатності держави, територіальної оборони, налагодження дієвої співпраці підрозділів Збройних сил України, Прикордонної служби України, Національної гвардії України з  місцевими органами виконавчої влади  та органами місцевого самоврядування.</t>
  </si>
  <si>
    <t>Облаштування кімнат для режимно-секретного органу та кімнати для зберігання зброї, в тому числі придбання необхідних меблів, інвентарю та оплата послуг.</t>
  </si>
  <si>
    <t xml:space="preserve">від                                       2024 року   №  ________   </t>
  </si>
  <si>
    <t>Придбання канцтоварів, матеріалів для інформаційної діяльності, інформаційних стендів, виготовлення інформаційних матеріалів для популяризації військової служби  (оплата послуг) з метою патріотичного виховання та підготовки молоді до служби у Збройних силах України, Національній гвардії України та Державній прикордонній службі України та заходів з підтримки ветеранів та їх родин</t>
  </si>
  <si>
    <t>В.о.голови Вараської районної державної адміністрації</t>
  </si>
  <si>
    <t>Олександр ГУЗИЧ</t>
  </si>
  <si>
    <t>Вараської районної державної адміністрації</t>
  </si>
  <si>
    <t xml:space="preserve">Вараської районної державної адміністрації -                                                                                                                                                                                                                                                                  </t>
  </si>
  <si>
    <t xml:space="preserve"> </t>
  </si>
  <si>
    <t>В.о.начальника відділу фінансового-господарського</t>
  </si>
  <si>
    <t>забезпечення - головного бухгалтера апарату</t>
  </si>
  <si>
    <t>Наталія ОЛЕКСІЄВЕЦЬ</t>
  </si>
  <si>
    <t xml:space="preserve">Розпорядженням </t>
  </si>
  <si>
    <t xml:space="preserve"> Вараської районної військової адміністрації</t>
  </si>
  <si>
    <t>Оплата  транспортних послуг з перевезення зброї та боєприпасів з військових баз  (складів) до місць формування підрозділів територіальної оборони та добровольчих формувань територіальних громад, оплата інших транспортних послуг для виконання завдань військового командування ЗСУ, НГУ, ДПСУ , в тому числі придбання паливно-мастильних матеріалів.</t>
  </si>
  <si>
    <t>Придбання паливно-мастильних матеріалів та автозапчастин, оплата транспортних послуг для підрозділів Збройних сил України, Національної гвардії України, Прикордонної служби України, територіальної оборони, добровольчих формувань територіальних громад, сил національного спротиву та автотранспорту, залученого для виконання робіт по облаштуванню об’єктів для підрозділів територіальної оборони, Прикордонної служби України,  Національної гвардії України, добровольчих формувань територіальних громад у пунктах дислокації, блокпостів, охорони об’єктів критичної інфраструктури, захисних споруд, вогневих позицій, фортифікаційних споруд, переправ, протитанкових ровів, тощо, в тому числі створення запасів;                                                                                                                                                                                                                                     - для ліквідації наслідків надзвичайних ситуацій воєнного характеру;                                                                                                                                                                                                                              - для евакуації населення;                                                                                                                                                                                                                                                                                                                            - для перевезення гуманітарних вантажів.</t>
  </si>
  <si>
    <t>бюджетної програми місцевого бюджету на 2026 рік</t>
  </si>
  <si>
    <t xml:space="preserve">Придбання паливо-мастильних матеріалів, автозапчастин, технічних приладів, засобів фото- та відеофіксації, господарських товарів, комп'ютерної та оргтехніки, іншого обладнання та оплата послуг для забезпечення заходів мобілізаційного періоду.
</t>
  </si>
  <si>
    <t xml:space="preserve">Придбання комп’ютерної техніки та комплектуючих,  принтерів формату А3, А4 з приладдям безперебійної подачі чорнил для друкування та витратних матеріалів для їх заправки,  відновлення і обслуговування, канцелярського приладдя,  телефонних апаратів, радіостанцій, ретрансляторних установок та комплектуючих до них, засобів фото- та відеофіксації, паливно-мастильних матеріалів, автозапчастин, господарських товарів, миючих та дезінфікуючих засобів, придбання телефонного спорядження, обладнання і комплектуючих для забезпечення радіозв’язку, оплата комунальних послуг, послуг зв’язку, послуг з ремонту та обслуговування комп’ютерної техніки та оргтехніки, інших товарів, обладнання, засобів захисту і послуг, необхідних для належного функціонування штабу району та штабу батальйону сил територіальної оборони.
</t>
  </si>
  <si>
    <t>Придбання лісопродукції, бетонних блоків, плівки,  поліетиленових мішків, генераторів, електротоварів, господарських товарів, предметів та матеріалів для облаштування об’єктів для підрозділів територіальної оборони,  Прикордонної служби України, Національної гвардії України, добровольчих формувань територіальних громад, сил спротиву у пунктах дислокації, блокпостів, захисних споруд, фортифікаційних споруд, вогневих позицій.</t>
  </si>
  <si>
    <t xml:space="preserve">Придбання продуктів харчування, медикаментів, лікарських засобів, перев’язувальних матеріалів, санітарно-гігієнічних засобів, генераторів, засобів резервного живлення, електротоварів, господарських товарів та іншого обладнання, засобів та матеріалів за потребою військового командування для підрозділів Збройних Сил України, Національної гвардії України, територіальної оборони, добровольчих формувань територіальних громад, сил національного спротиву, в тому числі створення запасів.
</t>
  </si>
  <si>
    <t>Придбання радіостанцій транкінгового зв’язку, ретрансляторних установок та комплектуючих до них, оплата послуг їх монтажу, встановлення та утримання для створення системи зв'язку територіальної оборони району</t>
  </si>
  <si>
    <t>Забезпечення виконання заходів з реалізації Концепції вшанування пам'яті загиблих Захисників та Захисниць України та формування культури поваги і підтримки ветеранів війни</t>
  </si>
  <si>
    <t xml:space="preserve">Конституція України, Бюджетний Кодекс України, наказ Міністерства фінансів України від 26.08.2014 № 836 «Про деякі питання запровадження програмно-цільового методу складання та виконання місцевих бюджетів» (із змінами), наказ Міністерства фінансів України від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(із змінами),  розпорядження Вараської районної державної адміністрації - Вараської районної військової адміністрації від 04.02.2026 року № 26 «Про внесення змін до районного бюджету Вараського району на 2026 рік (1731720000) (код бюджету)", від 13.03.2026 року № 47 «Про внесення змін до районного бюджету Вараського району на 2026 рік (1731720000) (код бюджету)", від 16.04.2026 року № 72 «Про внесення змін до районного бюджету Вараського району на 2026 рік (1731720000) (код бюджету)", від 21.05.2026    № 96 «Про внесення змін до районного бюджету Вараського району на 2026 рік (1731720000) (код бюджету)».
</t>
  </si>
  <si>
    <t xml:space="preserve">від  ________________ 2026 року   № ____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</si>
</sst>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quot;-&quot;??\ _₽_-;_-@_-"/>
    <numFmt numFmtId="165" formatCode="#0.00"/>
    <numFmt numFmtId="166" formatCode="0.000"/>
  </numFmts>
  <fonts count="17" x14ac:knownFonts="1">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b/>
      <sz val="12"/>
      <name val="Times New Roman"/>
      <family val="1"/>
    </font>
    <font>
      <b/>
      <sz val="7.5"/>
      <color indexed="8"/>
      <name val="Times New Roman"/>
      <family val="1"/>
    </font>
    <font>
      <b/>
      <sz val="10"/>
      <name val="Arial Cyr"/>
      <charset val="204"/>
    </font>
    <font>
      <sz val="12"/>
      <name val="Times New Roman"/>
      <family val="1"/>
    </font>
    <font>
      <u/>
      <sz val="12"/>
      <name val="Times New Roman"/>
      <family val="1"/>
      <charset val="204"/>
    </font>
    <font>
      <u/>
      <sz val="10"/>
      <name val="Times New Roman"/>
      <family val="1"/>
      <charset val="204"/>
    </font>
    <font>
      <b/>
      <i/>
      <u/>
      <sz val="12"/>
      <name val="Times New Roman"/>
      <family val="1"/>
      <charset val="204"/>
    </font>
    <font>
      <sz val="10"/>
      <name val="Arial Cyr"/>
      <charset val="204"/>
    </font>
    <font>
      <b/>
      <i/>
      <u/>
      <sz val="10"/>
      <name val="Times New Roman"/>
      <family val="1"/>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164" fontId="15" fillId="0" borderId="0" applyFont="0" applyFill="0" applyBorder="0" applyAlignment="0" applyProtection="0"/>
  </cellStyleXfs>
  <cellXfs count="191">
    <xf numFmtId="0" fontId="0" fillId="0" borderId="0" xfId="0"/>
    <xf numFmtId="0" fontId="1" fillId="0" borderId="0" xfId="0" applyFont="1"/>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7" fillId="0" borderId="0" xfId="0" applyFont="1"/>
    <xf numFmtId="0" fontId="1" fillId="0" borderId="0" xfId="0" applyFont="1" applyAlignment="1">
      <alignment horizontal="center" vertical="center" wrapText="1"/>
    </xf>
    <xf numFmtId="0" fontId="5"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2" fontId="4" fillId="0" borderId="0" xfId="0" applyNumberFormat="1" applyFont="1" applyAlignment="1">
      <alignment horizontal="left" vertical="center" wrapText="1"/>
    </xf>
    <xf numFmtId="166" fontId="4"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Alignment="1">
      <alignment vertical="center" wrapText="1"/>
    </xf>
    <xf numFmtId="0" fontId="2" fillId="0" borderId="0" xfId="0" applyFont="1" applyBorder="1" applyAlignment="1">
      <alignment horizontal="center" vertical="center"/>
    </xf>
    <xf numFmtId="0" fontId="1" fillId="0" borderId="0" xfId="0" applyNumberFormat="1" applyFont="1" applyBorder="1" applyAlignment="1">
      <alignment horizontal="center" vertical="center"/>
    </xf>
    <xf numFmtId="165" fontId="1" fillId="0" borderId="0" xfId="0" applyNumberFormat="1" applyFont="1" applyBorder="1" applyAlignment="1">
      <alignment horizontal="center" vertical="center"/>
    </xf>
    <xf numFmtId="4" fontId="1" fillId="0" borderId="0" xfId="0" applyNumberFormat="1" applyFont="1" applyBorder="1" applyAlignment="1">
      <alignment horizontal="center" vertical="center"/>
    </xf>
    <xf numFmtId="0" fontId="5" fillId="0" borderId="0" xfId="0" applyFont="1" applyBorder="1" applyAlignment="1">
      <alignment horizontal="right" vertical="center" wrapText="1"/>
    </xf>
    <xf numFmtId="0" fontId="1" fillId="0" borderId="0" xfId="0" applyFont="1" applyBorder="1" applyAlignment="1">
      <alignment horizontal="left"/>
    </xf>
    <xf numFmtId="4" fontId="7" fillId="0" borderId="0" xfId="0" applyNumberFormat="1" applyFont="1" applyBorder="1" applyAlignment="1">
      <alignment horizontal="center" vertical="center"/>
    </xf>
    <xf numFmtId="0" fontId="2" fillId="0" borderId="0" xfId="0" applyFont="1"/>
    <xf numFmtId="0" fontId="12" fillId="0" borderId="0" xfId="0" applyFont="1"/>
    <xf numFmtId="0" fontId="13" fillId="0" borderId="0" xfId="0" applyFont="1"/>
    <xf numFmtId="0" fontId="2" fillId="0" borderId="0" xfId="0" applyFont="1" applyAlignment="1">
      <alignment horizontal="left" vertical="top" wrapText="1"/>
    </xf>
    <xf numFmtId="0" fontId="6" fillId="0" borderId="0" xfId="0" applyFont="1" applyAlignment="1">
      <alignment horizontal="center"/>
    </xf>
    <xf numFmtId="0" fontId="0" fillId="0" borderId="0" xfId="0" applyAlignment="1">
      <alignment horizontal="left" vertical="top" wrapText="1"/>
    </xf>
    <xf numFmtId="0" fontId="14" fillId="0" borderId="0" xfId="0" applyFont="1"/>
    <xf numFmtId="0" fontId="13" fillId="0" borderId="0" xfId="0" applyFont="1" applyAlignment="1">
      <alignment horizontal="center" vertical="center" wrapText="1"/>
    </xf>
    <xf numFmtId="0" fontId="16" fillId="0" borderId="0" xfId="0" applyFont="1"/>
    <xf numFmtId="0" fontId="2" fillId="0" borderId="0" xfId="0" applyFont="1" applyAlignment="1">
      <alignment vertical="center" wrapText="1"/>
    </xf>
    <xf numFmtId="0" fontId="3" fillId="0" borderId="0" xfId="0" applyFont="1" applyBorder="1" applyAlignment="1"/>
    <xf numFmtId="0" fontId="1" fillId="0" borderId="0" xfId="0" applyFont="1" applyBorder="1" applyAlignment="1">
      <alignment horizontal="center" vertical="center" wrapText="1"/>
    </xf>
    <xf numFmtId="0" fontId="1" fillId="0" borderId="0" xfId="0" applyFont="1" applyBorder="1" applyAlignment="1">
      <alignment horizontal="left" vertical="top"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9" fillId="0" borderId="0" xfId="0" applyFont="1" applyBorder="1" applyAlignment="1">
      <alignment horizontal="center"/>
    </xf>
    <xf numFmtId="49"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4" xfId="0" applyFont="1"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1" fillId="0" borderId="4" xfId="0" applyNumberFormat="1" applyFont="1" applyBorder="1" applyAlignment="1">
      <alignment horizontal="left" vertical="top" wrapText="1"/>
    </xf>
    <xf numFmtId="0" fontId="0" fillId="0" borderId="1" xfId="0" applyFont="1" applyBorder="1" applyAlignment="1">
      <alignment horizontal="left" vertical="top" wrapText="1"/>
    </xf>
    <xf numFmtId="0" fontId="0" fillId="0" borderId="5" xfId="0" applyFont="1" applyBorder="1" applyAlignment="1">
      <alignment horizontal="left" vertical="top" wrapText="1"/>
    </xf>
    <xf numFmtId="0" fontId="1" fillId="0" borderId="4"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6" fillId="0" borderId="0" xfId="0" applyFont="1" applyAlignment="1">
      <alignment horizontal="center"/>
    </xf>
    <xf numFmtId="0" fontId="2" fillId="0" borderId="0" xfId="0" applyFont="1" applyAlignment="1">
      <alignment horizontal="left" vertical="top" wrapText="1"/>
    </xf>
    <xf numFmtId="0" fontId="3" fillId="0" borderId="7" xfId="0" applyFont="1" applyBorder="1" applyAlignment="1">
      <alignment horizontal="center" vertical="top" wrapText="1"/>
    </xf>
    <xf numFmtId="0" fontId="1" fillId="0" borderId="7" xfId="0" applyFont="1" applyBorder="1" applyAlignment="1">
      <alignment horizontal="center" vertical="center" wrapText="1"/>
    </xf>
    <xf numFmtId="0" fontId="9" fillId="0" borderId="0" xfId="0" applyFont="1" applyBorder="1" applyAlignment="1">
      <alignment horizontal="center" vertical="center"/>
    </xf>
    <xf numFmtId="0" fontId="7" fillId="0" borderId="4" xfId="0" applyFont="1" applyBorder="1" applyAlignment="1">
      <alignment horizontal="center" vertical="center" wrapText="1"/>
    </xf>
    <xf numFmtId="4" fontId="1" fillId="0" borderId="2" xfId="0" applyNumberFormat="1" applyFont="1" applyBorder="1" applyAlignment="1">
      <alignment horizontal="right" vertical="center" wrapText="1"/>
    </xf>
    <xf numFmtId="4" fontId="7" fillId="0" borderId="2" xfId="0" applyNumberFormat="1" applyFont="1" applyBorder="1" applyAlignment="1">
      <alignment horizontal="right" vertical="center" wrapText="1"/>
    </xf>
    <xf numFmtId="4" fontId="1" fillId="0" borderId="4" xfId="0" applyNumberFormat="1" applyFont="1" applyBorder="1" applyAlignment="1">
      <alignment horizontal="right" vertical="center" wrapText="1"/>
    </xf>
    <xf numFmtId="4" fontId="1" fillId="0" borderId="1" xfId="0" applyNumberFormat="1" applyFont="1" applyBorder="1" applyAlignment="1">
      <alignment horizontal="right" vertical="center" wrapText="1"/>
    </xf>
    <xf numFmtId="4" fontId="1" fillId="0" borderId="5" xfId="0" applyNumberFormat="1" applyFont="1" applyBorder="1" applyAlignment="1">
      <alignment horizontal="right" vertical="center" wrapText="1"/>
    </xf>
    <xf numFmtId="0" fontId="1" fillId="0" borderId="0" xfId="0" applyFont="1" applyBorder="1" applyAlignment="1">
      <alignment horizontal="left" vertical="top" wrapText="1"/>
    </xf>
    <xf numFmtId="3" fontId="1" fillId="0" borderId="4" xfId="0" applyNumberFormat="1" applyFont="1" applyBorder="1" applyAlignment="1">
      <alignment horizontal="right" vertical="center" wrapText="1"/>
    </xf>
    <xf numFmtId="3" fontId="1" fillId="0" borderId="1" xfId="0" applyNumberFormat="1" applyFont="1" applyBorder="1" applyAlignment="1">
      <alignment horizontal="right" vertical="center" wrapText="1"/>
    </xf>
    <xf numFmtId="3" fontId="1" fillId="0" borderId="5" xfId="0" applyNumberFormat="1" applyFont="1" applyBorder="1" applyAlignment="1">
      <alignment horizontal="right" vertical="center" wrapText="1"/>
    </xf>
    <xf numFmtId="0" fontId="3" fillId="0" borderId="0" xfId="0" applyFont="1" applyBorder="1" applyAlignment="1">
      <alignment horizontal="left" vertical="top" wrapText="1"/>
    </xf>
    <xf numFmtId="0" fontId="1" fillId="0" borderId="0" xfId="0"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top" wrapText="1"/>
    </xf>
    <xf numFmtId="0" fontId="0" fillId="0" borderId="1" xfId="0" applyFont="1" applyBorder="1" applyAlignment="1">
      <alignment horizontal="center" vertical="top" wrapText="1"/>
    </xf>
    <xf numFmtId="0" fontId="0" fillId="0" borderId="5" xfId="0" applyFont="1" applyBorder="1" applyAlignment="1">
      <alignment horizontal="center" vertical="top" wrapText="1"/>
    </xf>
    <xf numFmtId="0" fontId="3" fillId="0" borderId="0" xfId="0" applyFont="1" applyAlignment="1">
      <alignment horizontal="left" vertical="top" wrapText="1"/>
    </xf>
    <xf numFmtId="0" fontId="0" fillId="0" borderId="7" xfId="0" applyFont="1" applyBorder="1" applyAlignment="1">
      <alignment horizontal="center" wrapText="1"/>
    </xf>
    <xf numFmtId="0" fontId="3" fillId="0" borderId="0" xfId="0" applyFont="1" applyAlignment="1">
      <alignment horizontal="left" vertical="center" wrapText="1"/>
    </xf>
    <xf numFmtId="0" fontId="2" fillId="0" borderId="2" xfId="0" applyFont="1" applyBorder="1" applyAlignment="1">
      <alignment horizontal="center" vertical="center" wrapText="1"/>
    </xf>
    <xf numFmtId="4" fontId="1" fillId="0" borderId="4"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4" fontId="1" fillId="0" borderId="5"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3" fillId="0" borderId="0" xfId="0" applyFont="1" applyAlignment="1">
      <alignment vertical="center" wrapText="1"/>
    </xf>
    <xf numFmtId="0" fontId="5" fillId="0" borderId="7" xfId="0" applyFont="1" applyBorder="1" applyAlignment="1">
      <alignment horizontal="righ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2" fillId="0" borderId="7" xfId="0" applyFont="1" applyBorder="1" applyAlignment="1">
      <alignment horizontal="left" vertical="top"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4" fontId="7" fillId="0" borderId="2" xfId="0" applyNumberFormat="1" applyFont="1" applyBorder="1" applyAlignment="1">
      <alignment horizontal="center" vertical="center" wrapText="1"/>
    </xf>
    <xf numFmtId="164" fontId="1" fillId="0" borderId="4" xfId="1" applyFont="1" applyBorder="1" applyAlignment="1">
      <alignment horizontal="center" vertical="center" wrapText="1"/>
    </xf>
    <xf numFmtId="164" fontId="1" fillId="0" borderId="1" xfId="1" applyFont="1" applyBorder="1" applyAlignment="1">
      <alignment horizontal="center" vertical="center" wrapText="1"/>
    </xf>
    <xf numFmtId="164" fontId="1" fillId="0" borderId="5" xfId="1" applyFont="1" applyBorder="1" applyAlignment="1">
      <alignment horizontal="center" vertical="center" wrapText="1"/>
    </xf>
    <xf numFmtId="164" fontId="0" fillId="0" borderId="1" xfId="1" applyFont="1" applyBorder="1" applyAlignment="1">
      <alignment horizontal="center" vertical="center" wrapText="1"/>
    </xf>
    <xf numFmtId="164" fontId="0" fillId="0" borderId="5" xfId="1" applyFont="1" applyBorder="1" applyAlignment="1">
      <alignment horizontal="center" vertical="center" wrapText="1"/>
    </xf>
    <xf numFmtId="0" fontId="7" fillId="0" borderId="4" xfId="0" applyNumberFormat="1" applyFont="1" applyBorder="1" applyAlignment="1">
      <alignment horizontal="center" vertical="top" wrapText="1"/>
    </xf>
    <xf numFmtId="0" fontId="10" fillId="0" borderId="1" xfId="0" applyFont="1" applyBorder="1" applyAlignment="1">
      <alignment horizontal="center" vertical="top" wrapText="1"/>
    </xf>
    <xf numFmtId="0" fontId="10" fillId="0" borderId="5" xfId="0" applyFont="1" applyBorder="1" applyAlignment="1">
      <alignment horizontal="center" vertical="top" wrapText="1"/>
    </xf>
    <xf numFmtId="165" fontId="1" fillId="0" borderId="3" xfId="0" applyNumberFormat="1" applyFont="1" applyBorder="1" applyAlignment="1">
      <alignment horizontal="center" vertical="center" wrapText="1"/>
    </xf>
    <xf numFmtId="4" fontId="7" fillId="0" borderId="6"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NumberFormat="1" applyFont="1" applyBorder="1" applyAlignment="1">
      <alignment horizontal="left" vertical="top" wrapText="1"/>
    </xf>
    <xf numFmtId="0" fontId="1" fillId="0" borderId="5" xfId="0" applyNumberFormat="1" applyFont="1" applyBorder="1" applyAlignment="1">
      <alignment horizontal="left" vertical="top" wrapText="1"/>
    </xf>
    <xf numFmtId="0" fontId="7" fillId="0" borderId="2" xfId="0" applyNumberFormat="1" applyFont="1" applyBorder="1" applyAlignment="1">
      <alignment horizontal="center" vertical="center" wrapText="1"/>
    </xf>
    <xf numFmtId="0" fontId="2" fillId="0" borderId="0" xfId="0" applyFont="1" applyAlignment="1">
      <alignment vertical="center" wrapText="1"/>
    </xf>
    <xf numFmtId="0" fontId="2" fillId="0" borderId="9" xfId="0" applyFont="1" applyBorder="1" applyAlignment="1">
      <alignment horizontal="left" vertical="center" wrapText="1"/>
    </xf>
    <xf numFmtId="0" fontId="11" fillId="0" borderId="0" xfId="0" applyFont="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7" xfId="0" quotePrefix="1"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top" wrapText="1"/>
    </xf>
    <xf numFmtId="0" fontId="6" fillId="0" borderId="0" xfId="0" applyFont="1" applyBorder="1" applyAlignment="1">
      <alignment horizontal="left"/>
    </xf>
    <xf numFmtId="49" fontId="3" fillId="0" borderId="7" xfId="0" applyNumberFormat="1" applyFont="1" applyBorder="1" applyAlignment="1">
      <alignment horizontal="center" vertical="center" wrapText="1"/>
    </xf>
    <xf numFmtId="0" fontId="14" fillId="0" borderId="0" xfId="0" applyFont="1" applyAlignment="1">
      <alignment wrapText="1"/>
    </xf>
    <xf numFmtId="0" fontId="0" fillId="0" borderId="0" xfId="0"/>
    <xf numFmtId="0" fontId="2" fillId="0" borderId="0" xfId="0" applyFont="1" applyBorder="1" applyAlignment="1">
      <alignment horizontal="center" vertical="center" wrapText="1"/>
    </xf>
    <xf numFmtId="4" fontId="8" fillId="0" borderId="7" xfId="0" applyNumberFormat="1" applyFont="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justify" vertical="center" wrapText="1"/>
    </xf>
    <xf numFmtId="0" fontId="2" fillId="0" borderId="0" xfId="0" applyFont="1" applyAlignment="1">
      <alignment horizontal="left" vertical="center"/>
    </xf>
    <xf numFmtId="0" fontId="3" fillId="2" borderId="7" xfId="0" applyFont="1" applyFill="1" applyBorder="1" applyAlignment="1">
      <alignment horizontal="left" vertical="top" wrapText="1"/>
    </xf>
    <xf numFmtId="0" fontId="1" fillId="0" borderId="4" xfId="0" applyFont="1" applyBorder="1" applyAlignment="1">
      <alignment vertical="top" wrapText="1"/>
    </xf>
    <xf numFmtId="0" fontId="0" fillId="0" borderId="1" xfId="0" applyBorder="1" applyAlignment="1">
      <alignment vertical="top" wrapText="1"/>
    </xf>
    <xf numFmtId="0" fontId="0" fillId="0" borderId="5" xfId="0" applyBorder="1" applyAlignment="1">
      <alignment vertical="top" wrapText="1"/>
    </xf>
    <xf numFmtId="0" fontId="1" fillId="0" borderId="4"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1" fillId="0" borderId="4" xfId="0" applyNumberFormat="1" applyFont="1" applyBorder="1" applyAlignment="1">
      <alignment vertical="top" wrapText="1"/>
    </xf>
    <xf numFmtId="0" fontId="1" fillId="0" borderId="1" xfId="0" applyNumberFormat="1" applyFont="1" applyBorder="1" applyAlignment="1">
      <alignment vertical="top" wrapText="1"/>
    </xf>
    <xf numFmtId="0" fontId="1" fillId="0" borderId="5" xfId="0" applyNumberFormat="1" applyFont="1" applyBorder="1" applyAlignment="1">
      <alignment vertical="top" wrapText="1"/>
    </xf>
    <xf numFmtId="0" fontId="1" fillId="0" borderId="1" xfId="0" applyFont="1" applyBorder="1" applyAlignment="1">
      <alignment horizontal="left" vertical="top" wrapText="1"/>
    </xf>
    <xf numFmtId="0" fontId="1" fillId="0" borderId="5" xfId="0" applyFont="1" applyBorder="1" applyAlignment="1">
      <alignment horizontal="left" vertical="top" wrapText="1"/>
    </xf>
    <xf numFmtId="4" fontId="7" fillId="0" borderId="4"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1" fillId="0" borderId="4" xfId="0" applyNumberFormat="1" applyFont="1" applyBorder="1" applyAlignment="1">
      <alignment vertical="center" wrapText="1"/>
    </xf>
    <xf numFmtId="0" fontId="1" fillId="0" borderId="1" xfId="0" applyNumberFormat="1" applyFont="1" applyBorder="1" applyAlignment="1">
      <alignment vertical="center" wrapText="1"/>
    </xf>
    <xf numFmtId="0" fontId="1" fillId="0" borderId="5" xfId="0" applyNumberFormat="1" applyFont="1" applyBorder="1" applyAlignment="1">
      <alignment vertical="center" wrapText="1"/>
    </xf>
    <xf numFmtId="0" fontId="7" fillId="0" borderId="6" xfId="0" applyNumberFormat="1" applyFont="1" applyBorder="1" applyAlignment="1">
      <alignment horizontal="center" vertical="center" wrapText="1"/>
    </xf>
    <xf numFmtId="164" fontId="1" fillId="0" borderId="4" xfId="1" applyFont="1" applyBorder="1" applyAlignment="1">
      <alignment horizontal="left" vertical="center" wrapText="1"/>
    </xf>
    <xf numFmtId="164" fontId="1" fillId="0" borderId="1" xfId="1" applyFont="1" applyBorder="1" applyAlignment="1">
      <alignment horizontal="left" vertical="center" wrapText="1"/>
    </xf>
    <xf numFmtId="164" fontId="1" fillId="0" borderId="5" xfId="1" applyFont="1" applyBorder="1" applyAlignment="1">
      <alignment horizontal="left" vertical="center" wrapText="1"/>
    </xf>
    <xf numFmtId="0" fontId="7" fillId="0" borderId="2" xfId="0" applyNumberFormat="1" applyFont="1" applyBorder="1" applyAlignment="1">
      <alignment horizontal="left" vertical="center" wrapText="1"/>
    </xf>
    <xf numFmtId="0" fontId="7" fillId="0" borderId="4" xfId="0" applyNumberFormat="1" applyFont="1" applyBorder="1" applyAlignment="1">
      <alignment horizontal="left" vertical="center" wrapText="1"/>
    </xf>
    <xf numFmtId="0" fontId="1" fillId="0" borderId="2" xfId="0" applyFont="1" applyBorder="1" applyAlignment="1">
      <alignment horizontal="left" vertical="center" wrapText="1"/>
    </xf>
    <xf numFmtId="0" fontId="7"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3" fillId="0" borderId="7" xfId="0" applyFont="1" applyBorder="1" applyAlignment="1">
      <alignment horizontal="left" vertical="center" wrapText="1"/>
    </xf>
    <xf numFmtId="0" fontId="7" fillId="0" borderId="4" xfId="0" applyNumberFormat="1" applyFont="1" applyBorder="1" applyAlignment="1">
      <alignment horizontal="left" vertical="top" wrapText="1"/>
    </xf>
    <xf numFmtId="0" fontId="7" fillId="0" borderId="1" xfId="0" applyNumberFormat="1" applyFont="1" applyBorder="1" applyAlignment="1">
      <alignment horizontal="left" vertical="top" wrapText="1"/>
    </xf>
    <xf numFmtId="0" fontId="7" fillId="0" borderId="5" xfId="0" applyNumberFormat="1" applyFont="1" applyBorder="1" applyAlignment="1">
      <alignment horizontal="left" vertical="top" wrapText="1"/>
    </xf>
    <xf numFmtId="0" fontId="2" fillId="0" borderId="4"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4"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0" fontId="2" fillId="0" borderId="5" xfId="0" applyNumberFormat="1" applyFont="1" applyBorder="1" applyAlignment="1">
      <alignment horizontal="left" vertical="center" wrapText="1"/>
    </xf>
    <xf numFmtId="164" fontId="1" fillId="0" borderId="2" xfId="1" applyFont="1" applyBorder="1" applyAlignment="1">
      <alignment horizontal="center" vertical="center" wrapText="1"/>
    </xf>
    <xf numFmtId="0" fontId="0" fillId="0" borderId="1" xfId="0" applyFont="1" applyBorder="1" applyAlignment="1">
      <alignment vertical="top" wrapText="1"/>
    </xf>
    <xf numFmtId="0" fontId="0" fillId="0" borderId="5" xfId="0" applyFont="1" applyBorder="1" applyAlignment="1">
      <alignment vertical="top" wrapText="1"/>
    </xf>
    <xf numFmtId="0" fontId="5" fillId="0" borderId="2" xfId="0" applyFont="1" applyBorder="1" applyAlignment="1">
      <alignment horizontal="center" vertical="center" wrapText="1"/>
    </xf>
  </cellXfs>
  <cellStyles count="2">
    <cellStyle name="Обычный" xfId="0" builtinId="0"/>
    <cellStyle name="Финансовый" xfId="1" builtinId="3"/>
  </cellStyles>
  <dxfs count="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3"/>
  <sheetViews>
    <sheetView tabSelected="1" view="pageBreakPreview" topLeftCell="A3" zoomScaleSheetLayoutView="100" workbookViewId="0">
      <selection activeCell="AO12" sqref="AO12"/>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customWidth="1"/>
    <col min="79" max="79" width="5.33203125" style="1" hidden="1" customWidth="1"/>
    <col min="80" max="16384" width="9.109375" style="1"/>
  </cols>
  <sheetData>
    <row r="1" spans="1:65" ht="15.9" customHeight="1" x14ac:dyDescent="0.25">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row>
    <row r="2" spans="1:65" ht="15" customHeight="1" x14ac:dyDescent="0.25">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row>
    <row r="3" spans="1:65" ht="6.75" customHeight="1" x14ac:dyDescent="0.25">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row>
    <row r="4" spans="1:65" ht="21" customHeight="1" x14ac:dyDescent="0.25">
      <c r="AO4" s="135" t="s">
        <v>0</v>
      </c>
      <c r="AP4" s="135"/>
      <c r="AQ4" s="135"/>
      <c r="AR4" s="135"/>
      <c r="AS4" s="135"/>
      <c r="AT4" s="135"/>
      <c r="AU4" s="135"/>
      <c r="AV4" s="135"/>
      <c r="AW4" s="32"/>
      <c r="AX4" s="32"/>
      <c r="AY4" s="32"/>
      <c r="AZ4" s="32"/>
      <c r="BA4" s="32"/>
      <c r="BB4" s="32"/>
      <c r="BC4" s="32"/>
      <c r="BD4" s="32"/>
      <c r="BE4" s="32"/>
      <c r="BF4" s="32"/>
      <c r="BG4" s="32"/>
      <c r="BH4" s="32"/>
      <c r="BI4" s="32"/>
      <c r="BJ4" s="32"/>
      <c r="BK4" s="32"/>
      <c r="BL4" s="32"/>
    </row>
    <row r="5" spans="1:65" ht="13.5" customHeight="1" x14ac:dyDescent="0.35">
      <c r="AO5" s="29" t="s">
        <v>98</v>
      </c>
      <c r="AP5" s="24"/>
      <c r="AQ5" s="24"/>
      <c r="AR5" s="24"/>
      <c r="AS5" s="24"/>
      <c r="AT5" s="24"/>
      <c r="AU5" s="24"/>
      <c r="AV5" s="24"/>
      <c r="AW5" s="24"/>
      <c r="AX5" s="24"/>
      <c r="AY5" s="24"/>
      <c r="AZ5" s="24"/>
      <c r="BA5" s="24"/>
      <c r="BB5" s="24"/>
      <c r="BC5" s="24"/>
      <c r="BD5" s="24"/>
      <c r="BE5" s="24"/>
      <c r="BF5" s="24"/>
      <c r="BG5" s="25"/>
      <c r="BH5" s="25"/>
      <c r="BI5" s="25"/>
      <c r="BJ5" s="25"/>
    </row>
    <row r="6" spans="1:65" ht="17.25" customHeight="1" x14ac:dyDescent="0.35">
      <c r="AO6" s="142" t="s">
        <v>93</v>
      </c>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row>
    <row r="7" spans="1:65" ht="6" hidden="1" customHeight="1" x14ac:dyDescent="0.25">
      <c r="AO7" s="140" t="s">
        <v>68</v>
      </c>
      <c r="AP7" s="140"/>
      <c r="AQ7" s="140"/>
      <c r="AR7" s="140"/>
      <c r="AS7" s="140"/>
      <c r="AT7" s="140"/>
      <c r="AU7" s="140"/>
      <c r="AV7" s="140"/>
      <c r="AW7" s="140"/>
      <c r="AX7" s="140"/>
      <c r="AY7" s="140"/>
      <c r="AZ7" s="140"/>
      <c r="BA7" s="140"/>
      <c r="BB7" s="140"/>
      <c r="BC7" s="140"/>
      <c r="BD7" s="140"/>
      <c r="BE7" s="140"/>
      <c r="BF7" s="140"/>
      <c r="BG7" s="140"/>
      <c r="BH7" s="140"/>
      <c r="BI7" s="140"/>
      <c r="BJ7" s="140"/>
      <c r="BK7" s="140"/>
      <c r="BL7" s="140"/>
    </row>
    <row r="8" spans="1:65" ht="2.25" hidden="1" customHeight="1" x14ac:dyDescent="0.3">
      <c r="AO8" s="31" t="s">
        <v>88</v>
      </c>
      <c r="AP8" s="31"/>
      <c r="AQ8" s="31"/>
      <c r="AR8" s="31"/>
      <c r="AS8" s="31"/>
      <c r="AT8" s="31"/>
      <c r="AU8" s="31"/>
      <c r="AV8" s="31"/>
      <c r="AW8" s="31"/>
      <c r="AX8" s="31"/>
      <c r="AY8" s="31"/>
    </row>
    <row r="9" spans="1:65" ht="18" customHeight="1" x14ac:dyDescent="0.35">
      <c r="AO9" s="142" t="s">
        <v>99</v>
      </c>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row>
    <row r="10" spans="1:65" x14ac:dyDescent="0.25">
      <c r="AO10" s="140" t="s">
        <v>68</v>
      </c>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row>
    <row r="11" spans="1:65" ht="22.5" customHeight="1" x14ac:dyDescent="0.3">
      <c r="AO11" s="31" t="s">
        <v>110</v>
      </c>
      <c r="AP11" s="31"/>
      <c r="AQ11" s="31"/>
      <c r="AR11" s="31"/>
      <c r="AS11" s="31"/>
      <c r="AT11" s="31"/>
      <c r="AU11" s="31"/>
      <c r="AV11" s="31"/>
      <c r="AW11" s="31"/>
      <c r="AX11" s="31"/>
      <c r="AY11" s="31"/>
    </row>
    <row r="13" spans="1:65" ht="9" customHeight="1" x14ac:dyDescent="0.25"/>
    <row r="14" spans="1:65" ht="15.75" customHeight="1" x14ac:dyDescent="0.25">
      <c r="A14" s="136" t="s">
        <v>19</v>
      </c>
      <c r="B14" s="136"/>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row>
    <row r="15" spans="1:65" ht="15.75" customHeight="1" x14ac:dyDescent="0.25">
      <c r="A15" s="136" t="s">
        <v>102</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row>
    <row r="16" spans="1:65" ht="16.5" customHeight="1" x14ac:dyDescent="0.2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row>
    <row r="17" spans="1:64" ht="25.5" customHeight="1" x14ac:dyDescent="0.25">
      <c r="A17" s="91">
        <v>1</v>
      </c>
      <c r="B17" s="91"/>
      <c r="C17" s="14"/>
      <c r="D17" s="137" t="s">
        <v>46</v>
      </c>
      <c r="E17" s="138"/>
      <c r="F17" s="138"/>
      <c r="G17" s="138"/>
      <c r="H17" s="138"/>
      <c r="I17" s="138"/>
      <c r="J17" s="138"/>
      <c r="K17" s="14"/>
      <c r="L17" s="139" t="s">
        <v>72</v>
      </c>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row>
    <row r="18" spans="1:64" ht="15.75" customHeight="1" x14ac:dyDescent="0.25">
      <c r="A18" s="8"/>
      <c r="B18" s="8"/>
      <c r="C18" s="8"/>
      <c r="D18" s="144" t="s">
        <v>34</v>
      </c>
      <c r="E18" s="144"/>
      <c r="F18" s="144"/>
      <c r="G18" s="144"/>
      <c r="H18" s="144"/>
      <c r="I18" s="144"/>
      <c r="J18" s="144"/>
      <c r="K18" s="8"/>
      <c r="L18" s="135" t="s">
        <v>69</v>
      </c>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row>
    <row r="19" spans="1:64" ht="6" hidden="1" customHeight="1" x14ac:dyDescent="0.25">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row>
    <row r="20" spans="1:64" ht="23.25" customHeight="1" x14ac:dyDescent="0.25">
      <c r="A20" s="91" t="s">
        <v>4</v>
      </c>
      <c r="B20" s="91"/>
      <c r="C20" s="14"/>
      <c r="D20" s="141" t="s">
        <v>52</v>
      </c>
      <c r="E20" s="141"/>
      <c r="F20" s="141"/>
      <c r="G20" s="141"/>
      <c r="H20" s="141"/>
      <c r="I20" s="141"/>
      <c r="J20" s="141"/>
      <c r="K20" s="14"/>
      <c r="L20" s="139" t="s">
        <v>73</v>
      </c>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row>
    <row r="21" spans="1:64" ht="15" customHeight="1" x14ac:dyDescent="0.25">
      <c r="A21" s="8"/>
      <c r="B21" s="8"/>
      <c r="C21" s="8"/>
      <c r="D21" s="144" t="s">
        <v>34</v>
      </c>
      <c r="E21" s="144"/>
      <c r="F21" s="144"/>
      <c r="G21" s="144"/>
      <c r="H21" s="144"/>
      <c r="I21" s="144"/>
      <c r="J21" s="144"/>
      <c r="K21" s="8"/>
      <c r="L21" s="133" t="s">
        <v>71</v>
      </c>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row>
    <row r="22" spans="1:64" ht="6.75" hidden="1" customHeight="1" x14ac:dyDescent="0.25">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row>
    <row r="23" spans="1:64" ht="20.25" customHeight="1" x14ac:dyDescent="0.25">
      <c r="A23" s="91">
        <v>3</v>
      </c>
      <c r="B23" s="91"/>
      <c r="C23" s="14"/>
      <c r="D23" s="141" t="s">
        <v>74</v>
      </c>
      <c r="E23" s="141"/>
      <c r="F23" s="141"/>
      <c r="G23" s="141"/>
      <c r="H23" s="141"/>
      <c r="I23" s="141"/>
      <c r="J23" s="141"/>
      <c r="K23" s="14"/>
      <c r="L23" s="141"/>
      <c r="M23" s="141"/>
      <c r="N23" s="141"/>
      <c r="O23" s="141"/>
      <c r="P23" s="141"/>
      <c r="Q23" s="141"/>
      <c r="R23" s="141"/>
      <c r="S23" s="141"/>
      <c r="T23" s="141"/>
      <c r="U23" s="141"/>
      <c r="V23" s="141"/>
      <c r="W23" s="141"/>
      <c r="X23" s="141"/>
      <c r="Y23" s="141"/>
      <c r="Z23" s="141"/>
      <c r="AA23" s="141"/>
      <c r="AB23" s="141"/>
      <c r="AC23" s="139" t="s">
        <v>75</v>
      </c>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row>
    <row r="24" spans="1:64" ht="18.75" customHeight="1" x14ac:dyDescent="0.25">
      <c r="A24" s="8"/>
      <c r="B24" s="8"/>
      <c r="C24" s="8"/>
      <c r="D24" s="112" t="s">
        <v>34</v>
      </c>
      <c r="E24" s="112"/>
      <c r="F24" s="112"/>
      <c r="G24" s="112"/>
      <c r="H24" s="112"/>
      <c r="I24" s="112"/>
      <c r="J24" s="112"/>
      <c r="K24" s="8"/>
      <c r="L24" s="135" t="s">
        <v>20</v>
      </c>
      <c r="M24" s="135"/>
      <c r="N24" s="135"/>
      <c r="O24" s="135"/>
      <c r="P24" s="135"/>
      <c r="Q24" s="135"/>
      <c r="R24" s="135"/>
      <c r="S24" s="135"/>
      <c r="T24" s="135"/>
      <c r="U24" s="135"/>
      <c r="V24" s="135"/>
      <c r="W24" s="135"/>
      <c r="X24" s="135"/>
      <c r="Y24" s="135"/>
      <c r="Z24" s="135"/>
      <c r="AA24" s="135"/>
      <c r="AB24" s="135"/>
      <c r="AC24" s="133" t="s">
        <v>70</v>
      </c>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row>
    <row r="25" spans="1:64" ht="6.75" hidden="1" customHeight="1" x14ac:dyDescent="0.25">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row>
    <row r="26" spans="1:64" ht="31.5" customHeight="1" x14ac:dyDescent="0.25">
      <c r="A26" s="147" t="s">
        <v>38</v>
      </c>
      <c r="B26" s="147"/>
      <c r="C26" s="147"/>
      <c r="D26" s="147"/>
      <c r="E26" s="147"/>
      <c r="F26" s="147"/>
      <c r="G26" s="147"/>
      <c r="H26" s="147"/>
      <c r="I26" s="147"/>
      <c r="J26" s="147"/>
      <c r="K26" s="147"/>
      <c r="L26" s="147"/>
      <c r="M26" s="147"/>
      <c r="N26" s="147"/>
      <c r="O26" s="147"/>
      <c r="P26" s="147"/>
      <c r="Q26" s="147"/>
      <c r="R26" s="147"/>
      <c r="S26" s="147"/>
      <c r="T26" s="147"/>
      <c r="U26" s="145">
        <f>AS26+I27</f>
        <v>3700000</v>
      </c>
      <c r="V26" s="145"/>
      <c r="W26" s="145"/>
      <c r="X26" s="145"/>
      <c r="Y26" s="145"/>
      <c r="Z26" s="145"/>
      <c r="AA26" s="145"/>
      <c r="AB26" s="145"/>
      <c r="AC26" s="145"/>
      <c r="AD26" s="145"/>
      <c r="AE26" s="148" t="s">
        <v>39</v>
      </c>
      <c r="AF26" s="148"/>
      <c r="AG26" s="148"/>
      <c r="AH26" s="148"/>
      <c r="AI26" s="148"/>
      <c r="AJ26" s="148"/>
      <c r="AK26" s="148"/>
      <c r="AL26" s="148"/>
      <c r="AM26" s="148"/>
      <c r="AN26" s="148"/>
      <c r="AO26" s="148"/>
      <c r="AP26" s="148"/>
      <c r="AQ26" s="148"/>
      <c r="AR26" s="148"/>
      <c r="AS26" s="145">
        <v>3700000</v>
      </c>
      <c r="AT26" s="145"/>
      <c r="AU26" s="145"/>
      <c r="AV26" s="145"/>
      <c r="AW26" s="145"/>
      <c r="AX26" s="145"/>
      <c r="AY26" s="145"/>
      <c r="AZ26" s="145"/>
      <c r="BA26" s="145"/>
      <c r="BB26" s="145"/>
      <c r="BC26" s="145"/>
      <c r="BD26" s="146" t="s">
        <v>22</v>
      </c>
      <c r="BE26" s="146"/>
      <c r="BF26" s="146"/>
      <c r="BG26" s="146"/>
      <c r="BH26" s="146"/>
      <c r="BI26" s="146"/>
      <c r="BJ26" s="146"/>
      <c r="BK26" s="146"/>
      <c r="BL26" s="146"/>
    </row>
    <row r="27" spans="1:64" ht="33.75" customHeight="1" x14ac:dyDescent="0.25">
      <c r="A27" s="146" t="s">
        <v>21</v>
      </c>
      <c r="B27" s="146"/>
      <c r="C27" s="146"/>
      <c r="D27" s="146"/>
      <c r="E27" s="146"/>
      <c r="F27" s="146"/>
      <c r="G27" s="146"/>
      <c r="H27" s="146"/>
      <c r="I27" s="145"/>
      <c r="J27" s="145"/>
      <c r="K27" s="145"/>
      <c r="L27" s="145"/>
      <c r="M27" s="145"/>
      <c r="N27" s="145"/>
      <c r="O27" s="145"/>
      <c r="P27" s="145"/>
      <c r="Q27" s="145"/>
      <c r="R27" s="145"/>
      <c r="S27" s="145"/>
      <c r="T27" s="146" t="s">
        <v>23</v>
      </c>
      <c r="U27" s="146"/>
      <c r="V27" s="146"/>
      <c r="W27" s="146"/>
      <c r="X27" s="11"/>
      <c r="Y27" s="11"/>
      <c r="Z27" s="10"/>
      <c r="AA27" s="10"/>
      <c r="AB27" s="10"/>
      <c r="AC27" s="10"/>
      <c r="AD27" s="10"/>
      <c r="AE27" s="10"/>
      <c r="AF27" s="10"/>
      <c r="AG27" s="10"/>
      <c r="AH27" s="10"/>
      <c r="AI27" s="10"/>
      <c r="AJ27" s="10"/>
      <c r="AK27" s="10"/>
      <c r="AL27" s="10"/>
      <c r="AM27" s="10"/>
      <c r="AN27" s="12"/>
      <c r="AO27" s="12"/>
      <c r="AP27" s="12"/>
      <c r="AQ27" s="12"/>
      <c r="AR27" s="12"/>
      <c r="AS27" s="8"/>
      <c r="AT27" s="8"/>
      <c r="AU27" s="8"/>
      <c r="AV27" s="8"/>
      <c r="AW27" s="8"/>
      <c r="AX27" s="8"/>
      <c r="AY27" s="8"/>
      <c r="AZ27" s="8"/>
      <c r="BA27" s="8"/>
      <c r="BB27" s="8"/>
      <c r="BC27" s="8"/>
      <c r="BD27" s="12"/>
      <c r="BE27" s="12"/>
      <c r="BF27" s="12"/>
      <c r="BG27" s="12"/>
      <c r="BH27" s="12"/>
      <c r="BI27" s="12"/>
      <c r="BJ27" s="8"/>
      <c r="BK27" s="8"/>
      <c r="BL27" s="8"/>
    </row>
    <row r="28" spans="1:64" ht="1.5" customHeight="1" x14ac:dyDescent="0.25">
      <c r="A28" s="7"/>
      <c r="B28" s="7"/>
      <c r="C28" s="7"/>
      <c r="D28" s="7"/>
      <c r="E28" s="7"/>
      <c r="F28" s="7"/>
      <c r="G28" s="7"/>
      <c r="H28" s="7"/>
      <c r="I28" s="11"/>
      <c r="J28" s="11"/>
      <c r="K28" s="11"/>
      <c r="L28" s="11"/>
      <c r="M28" s="11"/>
      <c r="N28" s="11"/>
      <c r="O28" s="11"/>
      <c r="P28" s="11"/>
      <c r="Q28" s="11"/>
      <c r="R28" s="11"/>
      <c r="S28" s="11"/>
      <c r="T28" s="7"/>
      <c r="U28" s="7"/>
      <c r="V28" s="7"/>
      <c r="W28" s="7"/>
      <c r="X28" s="11"/>
      <c r="Y28" s="11"/>
      <c r="Z28" s="10"/>
      <c r="AA28" s="10"/>
      <c r="AB28" s="10"/>
      <c r="AC28" s="10"/>
      <c r="AD28" s="10"/>
      <c r="AE28" s="10"/>
      <c r="AF28" s="10"/>
      <c r="AG28" s="10"/>
      <c r="AH28" s="10"/>
      <c r="AI28" s="10"/>
      <c r="AJ28" s="10"/>
      <c r="AK28" s="10"/>
      <c r="AL28" s="10"/>
      <c r="AM28" s="10"/>
      <c r="AN28" s="12"/>
      <c r="AO28" s="12"/>
      <c r="AP28" s="12"/>
      <c r="AQ28" s="12"/>
      <c r="AR28" s="12"/>
      <c r="AS28" s="8"/>
      <c r="AT28" s="8"/>
      <c r="AU28" s="8"/>
      <c r="AV28" s="8"/>
      <c r="AW28" s="8"/>
      <c r="AX28" s="8"/>
      <c r="AY28" s="8"/>
      <c r="AZ28" s="8"/>
      <c r="BA28" s="8"/>
      <c r="BB28" s="8"/>
      <c r="BC28" s="8"/>
      <c r="BD28" s="12"/>
      <c r="BE28" s="12"/>
      <c r="BF28" s="12"/>
      <c r="BG28" s="12"/>
      <c r="BH28" s="12"/>
      <c r="BI28" s="12"/>
      <c r="BJ28" s="8"/>
      <c r="BK28" s="8"/>
      <c r="BL28" s="8"/>
    </row>
    <row r="29" spans="1:64" ht="33" customHeight="1" x14ac:dyDescent="0.25">
      <c r="A29" s="97" t="s">
        <v>35</v>
      </c>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row>
    <row r="30" spans="1:64" ht="127.5" customHeight="1" x14ac:dyDescent="0.25">
      <c r="A30" s="149" t="s">
        <v>109</v>
      </c>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row>
    <row r="31" spans="1:64" ht="12.75" customHeight="1"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spans="1:64" ht="22.5" customHeight="1" x14ac:dyDescent="0.25">
      <c r="A32" s="91" t="s">
        <v>53</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row>
    <row r="33" spans="1:79" ht="16.5" customHeight="1" x14ac:dyDescent="0.25">
      <c r="A33" s="92" t="s">
        <v>54</v>
      </c>
      <c r="B33" s="92"/>
      <c r="C33" s="92"/>
      <c r="D33" s="92"/>
      <c r="E33" s="92"/>
      <c r="F33" s="92"/>
      <c r="G33" s="181" t="s">
        <v>55</v>
      </c>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3"/>
    </row>
    <row r="34" spans="1:79" ht="45" customHeight="1" x14ac:dyDescent="0.25">
      <c r="A34" s="92">
        <v>1</v>
      </c>
      <c r="B34" s="92"/>
      <c r="C34" s="92"/>
      <c r="D34" s="92"/>
      <c r="E34" s="92"/>
      <c r="F34" s="92"/>
      <c r="G34" s="184" t="s">
        <v>81</v>
      </c>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6"/>
    </row>
    <row r="35" spans="1:79" ht="30.7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row>
    <row r="36" spans="1:79" ht="15.75" customHeight="1" x14ac:dyDescent="0.25">
      <c r="A36" s="91" t="s">
        <v>56</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row>
    <row r="37" spans="1:79" ht="54" customHeight="1" x14ac:dyDescent="0.25">
      <c r="A37" s="101" t="s">
        <v>86</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row>
    <row r="38" spans="1:79" ht="15.6" hidden="1" x14ac:dyDescent="0.25">
      <c r="A38" s="92">
        <v>1</v>
      </c>
      <c r="B38" s="92"/>
      <c r="C38" s="92"/>
      <c r="D38" s="92"/>
      <c r="E38" s="92"/>
      <c r="F38" s="92"/>
      <c r="G38" s="105">
        <v>2</v>
      </c>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7"/>
    </row>
    <row r="39" spans="1:79" ht="10.5" hidden="1" customHeight="1" x14ac:dyDescent="0.25">
      <c r="A39" s="108" t="s">
        <v>32</v>
      </c>
      <c r="B39" s="108"/>
      <c r="C39" s="108"/>
      <c r="D39" s="108"/>
      <c r="E39" s="108"/>
      <c r="F39" s="108"/>
      <c r="G39" s="56" t="s">
        <v>7</v>
      </c>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100"/>
      <c r="CA39" s="1" t="s">
        <v>37</v>
      </c>
    </row>
    <row r="40" spans="1:79" ht="12.75" hidden="1" customHeight="1"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row>
    <row r="41" spans="1:79" ht="15.75" customHeight="1" x14ac:dyDescent="0.25">
      <c r="A41" s="91" t="s">
        <v>57</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row>
    <row r="42" spans="1:79" ht="16.5" customHeight="1" x14ac:dyDescent="0.25">
      <c r="A42" s="190" t="s">
        <v>27</v>
      </c>
      <c r="B42" s="190"/>
      <c r="C42" s="190"/>
      <c r="D42" s="190"/>
      <c r="E42" s="190"/>
      <c r="F42" s="190"/>
      <c r="G42" s="105" t="s">
        <v>24</v>
      </c>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7"/>
    </row>
    <row r="43" spans="1:79" ht="15.6" hidden="1" x14ac:dyDescent="0.25">
      <c r="A43" s="92">
        <v>1</v>
      </c>
      <c r="B43" s="92"/>
      <c r="C43" s="92"/>
      <c r="D43" s="92"/>
      <c r="E43" s="92"/>
      <c r="F43" s="92"/>
      <c r="G43" s="105">
        <v>2</v>
      </c>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7"/>
    </row>
    <row r="44" spans="1:79" ht="10.5" hidden="1" customHeight="1" x14ac:dyDescent="0.25">
      <c r="A44" s="108" t="s">
        <v>6</v>
      </c>
      <c r="B44" s="108"/>
      <c r="C44" s="108"/>
      <c r="D44" s="108"/>
      <c r="E44" s="108"/>
      <c r="F44" s="108"/>
      <c r="G44" s="56" t="s">
        <v>7</v>
      </c>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100"/>
      <c r="CA44" s="1" t="s">
        <v>11</v>
      </c>
    </row>
    <row r="45" spans="1:79" ht="24" customHeight="1" x14ac:dyDescent="0.25">
      <c r="A45" s="36">
        <v>1</v>
      </c>
      <c r="B45" s="37"/>
      <c r="C45" s="37"/>
      <c r="D45" s="37"/>
      <c r="E45" s="37"/>
      <c r="F45" s="38"/>
      <c r="G45" s="102" t="s">
        <v>76</v>
      </c>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4"/>
    </row>
    <row r="46" spans="1:79" ht="21" customHeight="1" x14ac:dyDescent="0.3">
      <c r="A46" s="23"/>
      <c r="B46" s="2"/>
      <c r="C46" s="2"/>
      <c r="D46" s="2"/>
      <c r="E46" s="2"/>
      <c r="F46" s="2"/>
      <c r="G46" s="2"/>
      <c r="H46" s="2"/>
      <c r="I46" s="2"/>
      <c r="J46" s="2"/>
      <c r="K46" s="2"/>
      <c r="L46" s="2"/>
      <c r="M46" s="2"/>
      <c r="N46" s="2"/>
      <c r="O46" s="2"/>
      <c r="P46" s="2"/>
      <c r="Q46" s="2"/>
      <c r="R46" s="2"/>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79" ht="24.75" customHeight="1" x14ac:dyDescent="0.25">
      <c r="A47" s="91" t="s">
        <v>58</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15"/>
      <c r="BB47" s="15"/>
      <c r="BC47" s="15"/>
      <c r="BD47" s="15"/>
      <c r="BE47" s="15"/>
      <c r="BF47" s="15"/>
      <c r="BG47" s="15"/>
      <c r="BH47" s="15"/>
      <c r="BI47" s="15"/>
      <c r="BJ47" s="15"/>
      <c r="BK47" s="15"/>
      <c r="BL47" s="15"/>
    </row>
    <row r="48" spans="1:79" ht="15" hidden="1" customHeight="1" x14ac:dyDescent="0.25">
      <c r="A48" s="98" t="s">
        <v>45</v>
      </c>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20"/>
      <c r="BB48" s="20"/>
      <c r="BC48" s="20"/>
      <c r="BD48" s="20"/>
      <c r="BE48" s="20"/>
      <c r="BF48" s="20"/>
      <c r="BG48" s="20"/>
      <c r="BH48" s="20"/>
      <c r="BI48" s="6"/>
      <c r="BJ48" s="6"/>
      <c r="BK48" s="6"/>
      <c r="BL48" s="6"/>
    </row>
    <row r="49" spans="1:79" ht="15.9" customHeight="1" x14ac:dyDescent="0.25">
      <c r="A49" s="92" t="s">
        <v>27</v>
      </c>
      <c r="B49" s="92"/>
      <c r="C49" s="92"/>
      <c r="D49" s="111" t="s">
        <v>25</v>
      </c>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3"/>
      <c r="AC49" s="92" t="s">
        <v>28</v>
      </c>
      <c r="AD49" s="92"/>
      <c r="AE49" s="92"/>
      <c r="AF49" s="92"/>
      <c r="AG49" s="92"/>
      <c r="AH49" s="92"/>
      <c r="AI49" s="92"/>
      <c r="AJ49" s="92"/>
      <c r="AK49" s="92" t="s">
        <v>29</v>
      </c>
      <c r="AL49" s="92"/>
      <c r="AM49" s="92"/>
      <c r="AN49" s="92"/>
      <c r="AO49" s="92"/>
      <c r="AP49" s="92"/>
      <c r="AQ49" s="92"/>
      <c r="AR49" s="92"/>
      <c r="AS49" s="92" t="s">
        <v>26</v>
      </c>
      <c r="AT49" s="92"/>
      <c r="AU49" s="92"/>
      <c r="AV49" s="92"/>
      <c r="AW49" s="92"/>
      <c r="AX49" s="92"/>
      <c r="AY49" s="92"/>
      <c r="AZ49" s="92"/>
      <c r="BA49" s="16"/>
      <c r="BB49" s="16"/>
      <c r="BC49" s="16"/>
      <c r="BD49" s="16"/>
      <c r="BE49" s="16"/>
      <c r="BF49" s="16"/>
      <c r="BG49" s="16"/>
      <c r="BH49" s="16"/>
    </row>
    <row r="50" spans="1:79" ht="18.75" customHeight="1" x14ac:dyDescent="0.25">
      <c r="A50" s="92"/>
      <c r="B50" s="92"/>
      <c r="C50" s="92"/>
      <c r="D50" s="114"/>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6"/>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16"/>
      <c r="BB50" s="16"/>
      <c r="BC50" s="16"/>
      <c r="BD50" s="16"/>
      <c r="BE50" s="16"/>
      <c r="BF50" s="16"/>
      <c r="BG50" s="16"/>
      <c r="BH50" s="16"/>
    </row>
    <row r="51" spans="1:79" ht="15.6" x14ac:dyDescent="0.25">
      <c r="A51" s="92">
        <v>1</v>
      </c>
      <c r="B51" s="92"/>
      <c r="C51" s="92"/>
      <c r="D51" s="53">
        <v>2</v>
      </c>
      <c r="E51" s="54"/>
      <c r="F51" s="54"/>
      <c r="G51" s="54"/>
      <c r="H51" s="54"/>
      <c r="I51" s="54"/>
      <c r="J51" s="54"/>
      <c r="K51" s="54"/>
      <c r="L51" s="54"/>
      <c r="M51" s="54"/>
      <c r="N51" s="54"/>
      <c r="O51" s="54"/>
      <c r="P51" s="54"/>
      <c r="Q51" s="54"/>
      <c r="R51" s="54"/>
      <c r="S51" s="54"/>
      <c r="T51" s="54"/>
      <c r="U51" s="54"/>
      <c r="V51" s="54"/>
      <c r="W51" s="54"/>
      <c r="X51" s="54"/>
      <c r="Y51" s="54"/>
      <c r="Z51" s="54"/>
      <c r="AA51" s="54"/>
      <c r="AB51" s="55"/>
      <c r="AC51" s="92">
        <v>3</v>
      </c>
      <c r="AD51" s="92"/>
      <c r="AE51" s="92"/>
      <c r="AF51" s="92"/>
      <c r="AG51" s="92"/>
      <c r="AH51" s="92"/>
      <c r="AI51" s="92"/>
      <c r="AJ51" s="92"/>
      <c r="AK51" s="92">
        <v>4</v>
      </c>
      <c r="AL51" s="92"/>
      <c r="AM51" s="92"/>
      <c r="AN51" s="92"/>
      <c r="AO51" s="92"/>
      <c r="AP51" s="92"/>
      <c r="AQ51" s="92"/>
      <c r="AR51" s="92"/>
      <c r="AS51" s="92">
        <v>5</v>
      </c>
      <c r="AT51" s="92"/>
      <c r="AU51" s="92"/>
      <c r="AV51" s="92"/>
      <c r="AW51" s="92"/>
      <c r="AX51" s="92"/>
      <c r="AY51" s="92"/>
      <c r="AZ51" s="92"/>
      <c r="BA51" s="16"/>
      <c r="BB51" s="16"/>
      <c r="BC51" s="16"/>
      <c r="BD51" s="16"/>
      <c r="BE51" s="16"/>
      <c r="BF51" s="16"/>
      <c r="BG51" s="16"/>
      <c r="BH51" s="16"/>
    </row>
    <row r="52" spans="1:79" s="4" customFormat="1" ht="12.75" hidden="1" customHeight="1" x14ac:dyDescent="0.25">
      <c r="A52" s="108" t="s">
        <v>6</v>
      </c>
      <c r="B52" s="108"/>
      <c r="C52" s="108"/>
      <c r="D52" s="36" t="s">
        <v>7</v>
      </c>
      <c r="E52" s="37"/>
      <c r="F52" s="37"/>
      <c r="G52" s="37"/>
      <c r="H52" s="37"/>
      <c r="I52" s="37"/>
      <c r="J52" s="37"/>
      <c r="K52" s="37"/>
      <c r="L52" s="37"/>
      <c r="M52" s="37"/>
      <c r="N52" s="37"/>
      <c r="O52" s="37"/>
      <c r="P52" s="37"/>
      <c r="Q52" s="37"/>
      <c r="R52" s="37"/>
      <c r="S52" s="37"/>
      <c r="T52" s="37"/>
      <c r="U52" s="37"/>
      <c r="V52" s="37"/>
      <c r="W52" s="37"/>
      <c r="X52" s="37"/>
      <c r="Y52" s="37"/>
      <c r="Z52" s="37"/>
      <c r="AA52" s="37"/>
      <c r="AB52" s="38"/>
      <c r="AC52" s="96" t="s">
        <v>8</v>
      </c>
      <c r="AD52" s="96"/>
      <c r="AE52" s="96"/>
      <c r="AF52" s="96"/>
      <c r="AG52" s="96"/>
      <c r="AH52" s="96"/>
      <c r="AI52" s="96"/>
      <c r="AJ52" s="96"/>
      <c r="AK52" s="96" t="s">
        <v>9</v>
      </c>
      <c r="AL52" s="96"/>
      <c r="AM52" s="96"/>
      <c r="AN52" s="96"/>
      <c r="AO52" s="96"/>
      <c r="AP52" s="96"/>
      <c r="AQ52" s="96"/>
      <c r="AR52" s="96"/>
      <c r="AS52" s="85" t="s">
        <v>10</v>
      </c>
      <c r="AT52" s="96"/>
      <c r="AU52" s="96"/>
      <c r="AV52" s="96"/>
      <c r="AW52" s="96"/>
      <c r="AX52" s="96"/>
      <c r="AY52" s="96"/>
      <c r="AZ52" s="96"/>
      <c r="BA52" s="17"/>
      <c r="BB52" s="18"/>
      <c r="BC52" s="18"/>
      <c r="BD52" s="18"/>
      <c r="BE52" s="18"/>
      <c r="BF52" s="18"/>
      <c r="BG52" s="18"/>
      <c r="BH52" s="18"/>
      <c r="CA52" s="4" t="s">
        <v>12</v>
      </c>
    </row>
    <row r="53" spans="1:79" s="4" customFormat="1" ht="45.75" customHeight="1" x14ac:dyDescent="0.25">
      <c r="A53" s="36">
        <v>1</v>
      </c>
      <c r="B53" s="37"/>
      <c r="C53" s="38"/>
      <c r="D53" s="150" t="s">
        <v>103</v>
      </c>
      <c r="E53" s="188"/>
      <c r="F53" s="188"/>
      <c r="G53" s="188"/>
      <c r="H53" s="188"/>
      <c r="I53" s="188"/>
      <c r="J53" s="188"/>
      <c r="K53" s="188"/>
      <c r="L53" s="188"/>
      <c r="M53" s="188"/>
      <c r="N53" s="188"/>
      <c r="O53" s="188"/>
      <c r="P53" s="188"/>
      <c r="Q53" s="188"/>
      <c r="R53" s="188"/>
      <c r="S53" s="188"/>
      <c r="T53" s="188"/>
      <c r="U53" s="188"/>
      <c r="V53" s="188"/>
      <c r="W53" s="188"/>
      <c r="X53" s="188"/>
      <c r="Y53" s="188"/>
      <c r="Z53" s="188"/>
      <c r="AA53" s="188"/>
      <c r="AB53" s="189"/>
      <c r="AC53" s="118">
        <v>300000</v>
      </c>
      <c r="AD53" s="119"/>
      <c r="AE53" s="119"/>
      <c r="AF53" s="119"/>
      <c r="AG53" s="119"/>
      <c r="AH53" s="119"/>
      <c r="AI53" s="119"/>
      <c r="AJ53" s="120"/>
      <c r="AK53" s="118"/>
      <c r="AL53" s="119"/>
      <c r="AM53" s="119"/>
      <c r="AN53" s="119"/>
      <c r="AO53" s="119"/>
      <c r="AP53" s="119"/>
      <c r="AQ53" s="119"/>
      <c r="AR53" s="120"/>
      <c r="AS53" s="118">
        <f>AC53+AK53</f>
        <v>300000</v>
      </c>
      <c r="AT53" s="121"/>
      <c r="AU53" s="121"/>
      <c r="AV53" s="121"/>
      <c r="AW53" s="121"/>
      <c r="AX53" s="121"/>
      <c r="AY53" s="121"/>
      <c r="AZ53" s="122"/>
      <c r="BA53" s="17"/>
      <c r="BB53" s="18"/>
      <c r="BC53" s="18"/>
      <c r="BD53" s="18"/>
      <c r="BE53" s="18"/>
      <c r="BF53" s="18"/>
      <c r="BG53" s="18"/>
      <c r="BH53" s="18"/>
    </row>
    <row r="54" spans="1:79" s="4" customFormat="1" ht="141" customHeight="1" x14ac:dyDescent="0.25">
      <c r="A54" s="36">
        <v>2</v>
      </c>
      <c r="B54" s="37"/>
      <c r="C54" s="38"/>
      <c r="D54" s="56" t="s">
        <v>104</v>
      </c>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10"/>
      <c r="AC54" s="118">
        <v>490000</v>
      </c>
      <c r="AD54" s="119"/>
      <c r="AE54" s="119"/>
      <c r="AF54" s="119"/>
      <c r="AG54" s="119"/>
      <c r="AH54" s="119"/>
      <c r="AI54" s="119"/>
      <c r="AJ54" s="120"/>
      <c r="AK54" s="118"/>
      <c r="AL54" s="119"/>
      <c r="AM54" s="119"/>
      <c r="AN54" s="119"/>
      <c r="AO54" s="119"/>
      <c r="AP54" s="119"/>
      <c r="AQ54" s="119"/>
      <c r="AR54" s="120"/>
      <c r="AS54" s="118">
        <f>AC54+AK54</f>
        <v>490000</v>
      </c>
      <c r="AT54" s="121"/>
      <c r="AU54" s="121"/>
      <c r="AV54" s="121"/>
      <c r="AW54" s="121"/>
      <c r="AX54" s="121"/>
      <c r="AY54" s="121"/>
      <c r="AZ54" s="122"/>
      <c r="BA54" s="17"/>
      <c r="BB54" s="18"/>
      <c r="BC54" s="18"/>
      <c r="BD54" s="18"/>
      <c r="BE54" s="18"/>
      <c r="BF54" s="18"/>
      <c r="BG54" s="18"/>
      <c r="BH54" s="18"/>
    </row>
    <row r="55" spans="1:79" s="4" customFormat="1" ht="35.25" customHeight="1" x14ac:dyDescent="0.25">
      <c r="A55" s="36">
        <v>3</v>
      </c>
      <c r="B55" s="37"/>
      <c r="C55" s="38"/>
      <c r="D55" s="56" t="s">
        <v>82</v>
      </c>
      <c r="E55" s="99"/>
      <c r="F55" s="99"/>
      <c r="G55" s="99"/>
      <c r="H55" s="99"/>
      <c r="I55" s="99"/>
      <c r="J55" s="99"/>
      <c r="K55" s="99"/>
      <c r="L55" s="99"/>
      <c r="M55" s="99"/>
      <c r="N55" s="99"/>
      <c r="O55" s="99"/>
      <c r="P55" s="99"/>
      <c r="Q55" s="99"/>
      <c r="R55" s="99"/>
      <c r="S55" s="99"/>
      <c r="T55" s="99"/>
      <c r="U55" s="99"/>
      <c r="V55" s="99"/>
      <c r="W55" s="99"/>
      <c r="X55" s="99"/>
      <c r="Y55" s="99"/>
      <c r="Z55" s="99"/>
      <c r="AA55" s="99"/>
      <c r="AB55" s="100"/>
      <c r="AC55" s="118"/>
      <c r="AD55" s="119"/>
      <c r="AE55" s="119"/>
      <c r="AF55" s="119"/>
      <c r="AG55" s="119"/>
      <c r="AH55" s="119"/>
      <c r="AI55" s="119"/>
      <c r="AJ55" s="120"/>
      <c r="AK55" s="118"/>
      <c r="AL55" s="119"/>
      <c r="AM55" s="119"/>
      <c r="AN55" s="119"/>
      <c r="AO55" s="119"/>
      <c r="AP55" s="119"/>
      <c r="AQ55" s="119"/>
      <c r="AR55" s="120"/>
      <c r="AS55" s="118">
        <f t="shared" ref="AS55:AS66" si="0">AC55+AK55</f>
        <v>0</v>
      </c>
      <c r="AT55" s="121"/>
      <c r="AU55" s="121"/>
      <c r="AV55" s="121"/>
      <c r="AW55" s="121"/>
      <c r="AX55" s="121"/>
      <c r="AY55" s="121"/>
      <c r="AZ55" s="122"/>
      <c r="BA55" s="17"/>
      <c r="BB55" s="18"/>
      <c r="BC55" s="18"/>
      <c r="BD55" s="18"/>
      <c r="BE55" s="18"/>
      <c r="BF55" s="18"/>
      <c r="BG55" s="18"/>
      <c r="BH55" s="18"/>
    </row>
    <row r="56" spans="1:79" s="4" customFormat="1" ht="33.75" customHeight="1" x14ac:dyDescent="0.25">
      <c r="A56" s="36">
        <v>4</v>
      </c>
      <c r="B56" s="37"/>
      <c r="C56" s="38"/>
      <c r="D56" s="56" t="s">
        <v>83</v>
      </c>
      <c r="E56" s="57"/>
      <c r="F56" s="57"/>
      <c r="G56" s="57"/>
      <c r="H56" s="57"/>
      <c r="I56" s="57"/>
      <c r="J56" s="57"/>
      <c r="K56" s="57"/>
      <c r="L56" s="57"/>
      <c r="M56" s="57"/>
      <c r="N56" s="57"/>
      <c r="O56" s="57"/>
      <c r="P56" s="57"/>
      <c r="Q56" s="57"/>
      <c r="R56" s="57"/>
      <c r="S56" s="57"/>
      <c r="T56" s="57"/>
      <c r="U56" s="57"/>
      <c r="V56" s="57"/>
      <c r="W56" s="57"/>
      <c r="X56" s="57"/>
      <c r="Y56" s="57"/>
      <c r="Z56" s="57"/>
      <c r="AA56" s="57"/>
      <c r="AB56" s="58"/>
      <c r="AC56" s="118">
        <v>80000</v>
      </c>
      <c r="AD56" s="121"/>
      <c r="AE56" s="121"/>
      <c r="AF56" s="121"/>
      <c r="AG56" s="121"/>
      <c r="AH56" s="121"/>
      <c r="AI56" s="121"/>
      <c r="AJ56" s="122"/>
      <c r="AK56" s="118"/>
      <c r="AL56" s="121"/>
      <c r="AM56" s="121"/>
      <c r="AN56" s="121"/>
      <c r="AO56" s="121"/>
      <c r="AP56" s="121"/>
      <c r="AQ56" s="121"/>
      <c r="AR56" s="122"/>
      <c r="AS56" s="118">
        <f t="shared" si="0"/>
        <v>80000</v>
      </c>
      <c r="AT56" s="121"/>
      <c r="AU56" s="121"/>
      <c r="AV56" s="121"/>
      <c r="AW56" s="121"/>
      <c r="AX56" s="121"/>
      <c r="AY56" s="121"/>
      <c r="AZ56" s="122"/>
      <c r="BA56" s="17"/>
      <c r="BB56" s="18"/>
      <c r="BC56" s="18"/>
      <c r="BD56" s="18"/>
      <c r="BE56" s="18"/>
      <c r="BF56" s="18"/>
      <c r="BG56" s="18"/>
      <c r="BH56" s="18"/>
    </row>
    <row r="57" spans="1:79" s="4" customFormat="1" ht="57" customHeight="1" x14ac:dyDescent="0.25">
      <c r="A57" s="36">
        <v>5</v>
      </c>
      <c r="B57" s="37"/>
      <c r="C57" s="38"/>
      <c r="D57" s="56" t="s">
        <v>84</v>
      </c>
      <c r="E57" s="99"/>
      <c r="F57" s="99"/>
      <c r="G57" s="99"/>
      <c r="H57" s="99"/>
      <c r="I57" s="99"/>
      <c r="J57" s="99"/>
      <c r="K57" s="99"/>
      <c r="L57" s="99"/>
      <c r="M57" s="99"/>
      <c r="N57" s="99"/>
      <c r="O57" s="99"/>
      <c r="P57" s="99"/>
      <c r="Q57" s="99"/>
      <c r="R57" s="99"/>
      <c r="S57" s="99"/>
      <c r="T57" s="99"/>
      <c r="U57" s="99"/>
      <c r="V57" s="99"/>
      <c r="W57" s="99"/>
      <c r="X57" s="99"/>
      <c r="Y57" s="99"/>
      <c r="Z57" s="99"/>
      <c r="AA57" s="99"/>
      <c r="AB57" s="100"/>
      <c r="AC57" s="118"/>
      <c r="AD57" s="119"/>
      <c r="AE57" s="119"/>
      <c r="AF57" s="119"/>
      <c r="AG57" s="119"/>
      <c r="AH57" s="119"/>
      <c r="AI57" s="119"/>
      <c r="AJ57" s="120"/>
      <c r="AK57" s="118"/>
      <c r="AL57" s="119"/>
      <c r="AM57" s="119"/>
      <c r="AN57" s="119"/>
      <c r="AO57" s="119"/>
      <c r="AP57" s="119"/>
      <c r="AQ57" s="119"/>
      <c r="AR57" s="120"/>
      <c r="AS57" s="118">
        <f t="shared" si="0"/>
        <v>0</v>
      </c>
      <c r="AT57" s="121"/>
      <c r="AU57" s="121"/>
      <c r="AV57" s="121"/>
      <c r="AW57" s="121"/>
      <c r="AX57" s="121"/>
      <c r="AY57" s="121"/>
      <c r="AZ57" s="122"/>
      <c r="BA57" s="17"/>
      <c r="BB57" s="18"/>
      <c r="BC57" s="18"/>
      <c r="BD57" s="18"/>
      <c r="BE57" s="18"/>
      <c r="BF57" s="18"/>
      <c r="BG57" s="18"/>
      <c r="BH57" s="18"/>
    </row>
    <row r="58" spans="1:79" s="4" customFormat="1" ht="72" customHeight="1" x14ac:dyDescent="0.25">
      <c r="A58" s="47">
        <v>6</v>
      </c>
      <c r="B58" s="48"/>
      <c r="C58" s="49"/>
      <c r="D58" s="150" t="s">
        <v>85</v>
      </c>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2"/>
      <c r="AC58" s="118"/>
      <c r="AD58" s="121"/>
      <c r="AE58" s="121"/>
      <c r="AF58" s="121"/>
      <c r="AG58" s="121"/>
      <c r="AH58" s="121"/>
      <c r="AI58" s="121"/>
      <c r="AJ58" s="122"/>
      <c r="AK58" s="118"/>
      <c r="AL58" s="121"/>
      <c r="AM58" s="121"/>
      <c r="AN58" s="121"/>
      <c r="AO58" s="121"/>
      <c r="AP58" s="121"/>
      <c r="AQ58" s="121"/>
      <c r="AR58" s="122"/>
      <c r="AS58" s="118">
        <f t="shared" si="0"/>
        <v>0</v>
      </c>
      <c r="AT58" s="121"/>
      <c r="AU58" s="121"/>
      <c r="AV58" s="121"/>
      <c r="AW58" s="121"/>
      <c r="AX58" s="121"/>
      <c r="AY58" s="121"/>
      <c r="AZ58" s="122"/>
      <c r="BA58" s="17"/>
      <c r="BB58" s="18"/>
      <c r="BC58" s="18"/>
      <c r="BD58" s="18"/>
      <c r="BE58" s="18"/>
      <c r="BF58" s="18"/>
      <c r="BG58" s="18"/>
      <c r="BH58" s="18"/>
    </row>
    <row r="59" spans="1:79" s="4" customFormat="1" ht="81.75" customHeight="1" x14ac:dyDescent="0.25">
      <c r="A59" s="47">
        <v>7</v>
      </c>
      <c r="B59" s="48"/>
      <c r="C59" s="49"/>
      <c r="D59" s="56" t="s">
        <v>105</v>
      </c>
      <c r="E59" s="57"/>
      <c r="F59" s="57"/>
      <c r="G59" s="57"/>
      <c r="H59" s="57"/>
      <c r="I59" s="57"/>
      <c r="J59" s="57"/>
      <c r="K59" s="57"/>
      <c r="L59" s="57"/>
      <c r="M59" s="57"/>
      <c r="N59" s="57"/>
      <c r="O59" s="57"/>
      <c r="P59" s="57"/>
      <c r="Q59" s="57"/>
      <c r="R59" s="57"/>
      <c r="S59" s="57"/>
      <c r="T59" s="57"/>
      <c r="U59" s="57"/>
      <c r="V59" s="57"/>
      <c r="W59" s="57"/>
      <c r="X59" s="57"/>
      <c r="Y59" s="57"/>
      <c r="Z59" s="57"/>
      <c r="AA59" s="57"/>
      <c r="AB59" s="58"/>
      <c r="AC59" s="118">
        <v>210000</v>
      </c>
      <c r="AD59" s="121"/>
      <c r="AE59" s="121"/>
      <c r="AF59" s="121"/>
      <c r="AG59" s="121"/>
      <c r="AH59" s="121"/>
      <c r="AI59" s="121"/>
      <c r="AJ59" s="122"/>
      <c r="AK59" s="118"/>
      <c r="AL59" s="121"/>
      <c r="AM59" s="121"/>
      <c r="AN59" s="121"/>
      <c r="AO59" s="121"/>
      <c r="AP59" s="121"/>
      <c r="AQ59" s="121"/>
      <c r="AR59" s="122"/>
      <c r="AS59" s="118">
        <f t="shared" si="0"/>
        <v>210000</v>
      </c>
      <c r="AT59" s="121"/>
      <c r="AU59" s="121"/>
      <c r="AV59" s="121"/>
      <c r="AW59" s="121"/>
      <c r="AX59" s="121"/>
      <c r="AY59" s="121"/>
      <c r="AZ59" s="122"/>
      <c r="BA59" s="17"/>
      <c r="BB59" s="18"/>
      <c r="BC59" s="18"/>
      <c r="BD59" s="18"/>
      <c r="BE59" s="18"/>
      <c r="BF59" s="18"/>
      <c r="BG59" s="18"/>
      <c r="BH59" s="18"/>
    </row>
    <row r="60" spans="1:79" s="4" customFormat="1" ht="84.75" customHeight="1" x14ac:dyDescent="0.25">
      <c r="A60" s="47">
        <v>8</v>
      </c>
      <c r="B60" s="48"/>
      <c r="C60" s="49"/>
      <c r="D60" s="59" t="s">
        <v>106</v>
      </c>
      <c r="E60" s="60"/>
      <c r="F60" s="60"/>
      <c r="G60" s="60"/>
      <c r="H60" s="60"/>
      <c r="I60" s="60"/>
      <c r="J60" s="60"/>
      <c r="K60" s="60"/>
      <c r="L60" s="60"/>
      <c r="M60" s="60"/>
      <c r="N60" s="60"/>
      <c r="O60" s="60"/>
      <c r="P60" s="60"/>
      <c r="Q60" s="60"/>
      <c r="R60" s="60"/>
      <c r="S60" s="60"/>
      <c r="T60" s="60"/>
      <c r="U60" s="60"/>
      <c r="V60" s="60"/>
      <c r="W60" s="60"/>
      <c r="X60" s="60"/>
      <c r="Y60" s="60"/>
      <c r="Z60" s="60"/>
      <c r="AA60" s="60"/>
      <c r="AB60" s="61"/>
      <c r="AC60" s="118"/>
      <c r="AD60" s="121"/>
      <c r="AE60" s="121"/>
      <c r="AF60" s="121"/>
      <c r="AG60" s="121"/>
      <c r="AH60" s="121"/>
      <c r="AI60" s="121"/>
      <c r="AJ60" s="122"/>
      <c r="AK60" s="118"/>
      <c r="AL60" s="121"/>
      <c r="AM60" s="121"/>
      <c r="AN60" s="121"/>
      <c r="AO60" s="121"/>
      <c r="AP60" s="121"/>
      <c r="AQ60" s="121"/>
      <c r="AR60" s="122"/>
      <c r="AS60" s="118">
        <f t="shared" si="0"/>
        <v>0</v>
      </c>
      <c r="AT60" s="121"/>
      <c r="AU60" s="121"/>
      <c r="AV60" s="121"/>
      <c r="AW60" s="121"/>
      <c r="AX60" s="121"/>
      <c r="AY60" s="121"/>
      <c r="AZ60" s="122"/>
      <c r="BA60" s="17"/>
      <c r="BB60" s="18"/>
      <c r="BC60" s="18"/>
      <c r="BD60" s="18"/>
      <c r="BE60" s="18"/>
      <c r="BF60" s="18"/>
      <c r="BG60" s="18"/>
      <c r="BH60" s="18"/>
    </row>
    <row r="61" spans="1:79" s="4" customFormat="1" ht="35.25" customHeight="1" x14ac:dyDescent="0.25">
      <c r="A61" s="36">
        <v>9</v>
      </c>
      <c r="B61" s="37"/>
      <c r="C61" s="38"/>
      <c r="D61" s="56" t="s">
        <v>87</v>
      </c>
      <c r="E61" s="57"/>
      <c r="F61" s="57"/>
      <c r="G61" s="57"/>
      <c r="H61" s="57"/>
      <c r="I61" s="57"/>
      <c r="J61" s="57"/>
      <c r="K61" s="57"/>
      <c r="L61" s="57"/>
      <c r="M61" s="57"/>
      <c r="N61" s="57"/>
      <c r="O61" s="57"/>
      <c r="P61" s="57"/>
      <c r="Q61" s="57"/>
      <c r="R61" s="57"/>
      <c r="S61" s="57"/>
      <c r="T61" s="57"/>
      <c r="U61" s="57"/>
      <c r="V61" s="57"/>
      <c r="W61" s="57"/>
      <c r="X61" s="57"/>
      <c r="Y61" s="57"/>
      <c r="Z61" s="57"/>
      <c r="AA61" s="57"/>
      <c r="AB61" s="58"/>
      <c r="AC61" s="118"/>
      <c r="AD61" s="48"/>
      <c r="AE61" s="48"/>
      <c r="AF61" s="48"/>
      <c r="AG61" s="48"/>
      <c r="AH61" s="48"/>
      <c r="AI61" s="48"/>
      <c r="AJ61" s="49"/>
      <c r="AK61" s="118"/>
      <c r="AL61" s="48"/>
      <c r="AM61" s="48"/>
      <c r="AN61" s="48"/>
      <c r="AO61" s="48"/>
      <c r="AP61" s="48"/>
      <c r="AQ61" s="48"/>
      <c r="AR61" s="49"/>
      <c r="AS61" s="118">
        <f t="shared" si="0"/>
        <v>0</v>
      </c>
      <c r="AT61" s="121"/>
      <c r="AU61" s="121"/>
      <c r="AV61" s="121"/>
      <c r="AW61" s="121"/>
      <c r="AX61" s="121"/>
      <c r="AY61" s="121"/>
      <c r="AZ61" s="122"/>
      <c r="BA61" s="17"/>
      <c r="BB61" s="18"/>
      <c r="BC61" s="18"/>
      <c r="BD61" s="18"/>
      <c r="BE61" s="18"/>
      <c r="BF61" s="18"/>
      <c r="BG61" s="18"/>
      <c r="BH61" s="18"/>
    </row>
    <row r="62" spans="1:79" s="4" customFormat="1" ht="71.25" customHeight="1" x14ac:dyDescent="0.25">
      <c r="A62" s="47">
        <v>10</v>
      </c>
      <c r="B62" s="48"/>
      <c r="C62" s="49"/>
      <c r="D62" s="56" t="s">
        <v>100</v>
      </c>
      <c r="E62" s="57"/>
      <c r="F62" s="57"/>
      <c r="G62" s="57"/>
      <c r="H62" s="57"/>
      <c r="I62" s="57"/>
      <c r="J62" s="57"/>
      <c r="K62" s="57"/>
      <c r="L62" s="57"/>
      <c r="M62" s="57"/>
      <c r="N62" s="57"/>
      <c r="O62" s="57"/>
      <c r="P62" s="57"/>
      <c r="Q62" s="57"/>
      <c r="R62" s="57"/>
      <c r="S62" s="57"/>
      <c r="T62" s="57"/>
      <c r="U62" s="57"/>
      <c r="V62" s="57"/>
      <c r="W62" s="57"/>
      <c r="X62" s="57"/>
      <c r="Y62" s="57"/>
      <c r="Z62" s="57"/>
      <c r="AA62" s="57"/>
      <c r="AB62" s="58"/>
      <c r="AC62" s="118"/>
      <c r="AD62" s="48"/>
      <c r="AE62" s="48"/>
      <c r="AF62" s="48"/>
      <c r="AG62" s="48"/>
      <c r="AH62" s="48"/>
      <c r="AI62" s="48"/>
      <c r="AJ62" s="49"/>
      <c r="AK62" s="118"/>
      <c r="AL62" s="48"/>
      <c r="AM62" s="48"/>
      <c r="AN62" s="48"/>
      <c r="AO62" s="48"/>
      <c r="AP62" s="48"/>
      <c r="AQ62" s="48"/>
      <c r="AR62" s="49"/>
      <c r="AS62" s="118">
        <f t="shared" si="0"/>
        <v>0</v>
      </c>
      <c r="AT62" s="121"/>
      <c r="AU62" s="121"/>
      <c r="AV62" s="121"/>
      <c r="AW62" s="121"/>
      <c r="AX62" s="121"/>
      <c r="AY62" s="121"/>
      <c r="AZ62" s="122"/>
      <c r="BA62" s="17"/>
      <c r="BB62" s="18"/>
      <c r="BC62" s="18"/>
      <c r="BD62" s="18"/>
      <c r="BE62" s="18"/>
      <c r="BF62" s="18"/>
      <c r="BG62" s="18"/>
      <c r="BH62" s="18"/>
    </row>
    <row r="63" spans="1:79" s="4" customFormat="1" ht="45" customHeight="1" x14ac:dyDescent="0.25">
      <c r="A63" s="47">
        <v>11</v>
      </c>
      <c r="B63" s="48"/>
      <c r="C63" s="49"/>
      <c r="D63" s="56" t="s">
        <v>107</v>
      </c>
      <c r="E63" s="57"/>
      <c r="F63" s="57"/>
      <c r="G63" s="57"/>
      <c r="H63" s="57"/>
      <c r="I63" s="57"/>
      <c r="J63" s="57"/>
      <c r="K63" s="57"/>
      <c r="L63" s="57"/>
      <c r="M63" s="57"/>
      <c r="N63" s="57"/>
      <c r="O63" s="57"/>
      <c r="P63" s="57"/>
      <c r="Q63" s="57"/>
      <c r="R63" s="57"/>
      <c r="S63" s="57"/>
      <c r="T63" s="57"/>
      <c r="U63" s="57"/>
      <c r="V63" s="57"/>
      <c r="W63" s="57"/>
      <c r="X63" s="57"/>
      <c r="Y63" s="57"/>
      <c r="Z63" s="57"/>
      <c r="AA63" s="57"/>
      <c r="AB63" s="58"/>
      <c r="AC63" s="118">
        <v>40000</v>
      </c>
      <c r="AD63" s="48"/>
      <c r="AE63" s="48"/>
      <c r="AF63" s="48"/>
      <c r="AG63" s="48"/>
      <c r="AH63" s="48"/>
      <c r="AI63" s="48"/>
      <c r="AJ63" s="49"/>
      <c r="AK63" s="118"/>
      <c r="AL63" s="48"/>
      <c r="AM63" s="48"/>
      <c r="AN63" s="48"/>
      <c r="AO63" s="48"/>
      <c r="AP63" s="48"/>
      <c r="AQ63" s="48"/>
      <c r="AR63" s="49"/>
      <c r="AS63" s="118">
        <f t="shared" si="0"/>
        <v>40000</v>
      </c>
      <c r="AT63" s="121"/>
      <c r="AU63" s="121"/>
      <c r="AV63" s="121"/>
      <c r="AW63" s="121"/>
      <c r="AX63" s="121"/>
      <c r="AY63" s="121"/>
      <c r="AZ63" s="122"/>
      <c r="BA63" s="17"/>
      <c r="BB63" s="18"/>
      <c r="BC63" s="18"/>
      <c r="BD63" s="18"/>
      <c r="BE63" s="18"/>
      <c r="BF63" s="18"/>
      <c r="BG63" s="18"/>
      <c r="BH63" s="18"/>
    </row>
    <row r="64" spans="1:79" s="4" customFormat="1" ht="72" customHeight="1" x14ac:dyDescent="0.25">
      <c r="A64" s="36">
        <v>12</v>
      </c>
      <c r="B64" s="37"/>
      <c r="C64" s="38"/>
      <c r="D64" s="153" t="s">
        <v>89</v>
      </c>
      <c r="E64" s="154"/>
      <c r="F64" s="154"/>
      <c r="G64" s="154"/>
      <c r="H64" s="154"/>
      <c r="I64" s="154"/>
      <c r="J64" s="154"/>
      <c r="K64" s="154"/>
      <c r="L64" s="154"/>
      <c r="M64" s="154"/>
      <c r="N64" s="154"/>
      <c r="O64" s="154"/>
      <c r="P64" s="154"/>
      <c r="Q64" s="154"/>
      <c r="R64" s="154"/>
      <c r="S64" s="154"/>
      <c r="T64" s="154"/>
      <c r="U64" s="154"/>
      <c r="V64" s="154"/>
      <c r="W64" s="154"/>
      <c r="X64" s="154"/>
      <c r="Y64" s="154"/>
      <c r="Z64" s="154"/>
      <c r="AA64" s="154"/>
      <c r="AB64" s="155"/>
      <c r="AC64" s="118"/>
      <c r="AD64" s="119"/>
      <c r="AE64" s="119"/>
      <c r="AF64" s="119"/>
      <c r="AG64" s="119"/>
      <c r="AH64" s="119"/>
      <c r="AI64" s="119"/>
      <c r="AJ64" s="120"/>
      <c r="AK64" s="118"/>
      <c r="AL64" s="119"/>
      <c r="AM64" s="119"/>
      <c r="AN64" s="119"/>
      <c r="AO64" s="119"/>
      <c r="AP64" s="119"/>
      <c r="AQ64" s="119"/>
      <c r="AR64" s="120"/>
      <c r="AS64" s="118">
        <f t="shared" si="0"/>
        <v>0</v>
      </c>
      <c r="AT64" s="121"/>
      <c r="AU64" s="121"/>
      <c r="AV64" s="121"/>
      <c r="AW64" s="121"/>
      <c r="AX64" s="121"/>
      <c r="AY64" s="121"/>
      <c r="AZ64" s="122"/>
      <c r="BA64" s="17"/>
      <c r="BB64" s="18"/>
      <c r="BC64" s="18"/>
      <c r="BD64" s="18"/>
      <c r="BE64" s="18"/>
      <c r="BF64" s="18"/>
      <c r="BG64" s="18"/>
      <c r="BH64" s="18"/>
    </row>
    <row r="65" spans="1:79" s="4" customFormat="1" ht="42" customHeight="1" x14ac:dyDescent="0.25">
      <c r="A65" s="36">
        <v>13</v>
      </c>
      <c r="B65" s="37"/>
      <c r="C65" s="38"/>
      <c r="D65" s="59" t="s">
        <v>108</v>
      </c>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60"/>
      <c r="AC65" s="118">
        <v>50000</v>
      </c>
      <c r="AD65" s="119"/>
      <c r="AE65" s="119"/>
      <c r="AF65" s="119"/>
      <c r="AG65" s="119"/>
      <c r="AH65" s="119"/>
      <c r="AI65" s="119"/>
      <c r="AJ65" s="120"/>
      <c r="AK65" s="118"/>
      <c r="AL65" s="119"/>
      <c r="AM65" s="119"/>
      <c r="AN65" s="119"/>
      <c r="AO65" s="119"/>
      <c r="AP65" s="119"/>
      <c r="AQ65" s="119"/>
      <c r="AR65" s="120"/>
      <c r="AS65" s="118">
        <f t="shared" si="0"/>
        <v>50000</v>
      </c>
      <c r="AT65" s="121"/>
      <c r="AU65" s="121"/>
      <c r="AV65" s="121"/>
      <c r="AW65" s="121"/>
      <c r="AX65" s="121"/>
      <c r="AY65" s="121"/>
      <c r="AZ65" s="122"/>
      <c r="BA65" s="17"/>
      <c r="BB65" s="18"/>
      <c r="BC65" s="18"/>
      <c r="BD65" s="18"/>
      <c r="BE65" s="18"/>
      <c r="BF65" s="18"/>
      <c r="BG65" s="18"/>
      <c r="BH65" s="18"/>
    </row>
    <row r="66" spans="1:79" ht="156" customHeight="1" x14ac:dyDescent="0.25">
      <c r="A66" s="36">
        <v>14</v>
      </c>
      <c r="B66" s="37"/>
      <c r="C66" s="38"/>
      <c r="D66" s="156" t="s">
        <v>101</v>
      </c>
      <c r="E66" s="157"/>
      <c r="F66" s="157"/>
      <c r="G66" s="157"/>
      <c r="H66" s="157"/>
      <c r="I66" s="157"/>
      <c r="J66" s="157"/>
      <c r="K66" s="157"/>
      <c r="L66" s="157"/>
      <c r="M66" s="157"/>
      <c r="N66" s="157"/>
      <c r="O66" s="157"/>
      <c r="P66" s="157"/>
      <c r="Q66" s="157"/>
      <c r="R66" s="157"/>
      <c r="S66" s="157"/>
      <c r="T66" s="157"/>
      <c r="U66" s="157"/>
      <c r="V66" s="157"/>
      <c r="W66" s="157"/>
      <c r="X66" s="157"/>
      <c r="Y66" s="157"/>
      <c r="Z66" s="157"/>
      <c r="AA66" s="157"/>
      <c r="AB66" s="158"/>
      <c r="AC66" s="187">
        <v>2530000</v>
      </c>
      <c r="AD66" s="187"/>
      <c r="AE66" s="187"/>
      <c r="AF66" s="187"/>
      <c r="AG66" s="187"/>
      <c r="AH66" s="187"/>
      <c r="AI66" s="187"/>
      <c r="AJ66" s="187"/>
      <c r="AK66" s="187"/>
      <c r="AL66" s="187"/>
      <c r="AM66" s="187"/>
      <c r="AN66" s="187"/>
      <c r="AO66" s="187"/>
      <c r="AP66" s="187"/>
      <c r="AQ66" s="187"/>
      <c r="AR66" s="187"/>
      <c r="AS66" s="118">
        <f t="shared" si="0"/>
        <v>2530000</v>
      </c>
      <c r="AT66" s="121"/>
      <c r="AU66" s="121"/>
      <c r="AV66" s="121"/>
      <c r="AW66" s="121"/>
      <c r="AX66" s="121"/>
      <c r="AY66" s="121"/>
      <c r="AZ66" s="122"/>
      <c r="BA66" s="19"/>
      <c r="BB66" s="19"/>
      <c r="BC66" s="19"/>
      <c r="BD66" s="19"/>
      <c r="BE66" s="19"/>
      <c r="BF66" s="19"/>
      <c r="BG66" s="19"/>
      <c r="BH66" s="19"/>
      <c r="CA66" s="1" t="s">
        <v>13</v>
      </c>
    </row>
    <row r="67" spans="1:79" s="4" customFormat="1" ht="12.75" customHeight="1" x14ac:dyDescent="0.25">
      <c r="A67" s="73"/>
      <c r="B67" s="43"/>
      <c r="C67" s="44"/>
      <c r="D67" s="178"/>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80"/>
      <c r="AC67" s="117">
        <f>SUM(AC53:AC66)</f>
        <v>3700000</v>
      </c>
      <c r="AD67" s="117"/>
      <c r="AE67" s="117"/>
      <c r="AF67" s="117"/>
      <c r="AG67" s="117"/>
      <c r="AH67" s="117"/>
      <c r="AI67" s="117"/>
      <c r="AJ67" s="117"/>
      <c r="AK67" s="117">
        <f t="shared" ref="AK67" si="1">SUM(AK53:AK66)</f>
        <v>0</v>
      </c>
      <c r="AL67" s="117"/>
      <c r="AM67" s="117"/>
      <c r="AN67" s="117"/>
      <c r="AO67" s="117"/>
      <c r="AP67" s="117"/>
      <c r="AQ67" s="117"/>
      <c r="AR67" s="117"/>
      <c r="AS67" s="117">
        <f t="shared" ref="AS67" si="2">SUM(AS53:AS66)</f>
        <v>3700000</v>
      </c>
      <c r="AT67" s="117"/>
      <c r="AU67" s="117"/>
      <c r="AV67" s="117"/>
      <c r="AW67" s="117"/>
      <c r="AX67" s="117"/>
      <c r="AY67" s="117"/>
      <c r="AZ67" s="117"/>
      <c r="BA67" s="22"/>
      <c r="BB67" s="22"/>
      <c r="BC67" s="22"/>
      <c r="BD67" s="22"/>
      <c r="BE67" s="22"/>
      <c r="BF67" s="22"/>
      <c r="BG67" s="22"/>
      <c r="BH67" s="22"/>
    </row>
    <row r="68" spans="1:79" ht="5.25" customHeight="1" x14ac:dyDescent="0.25"/>
    <row r="69" spans="1:79" ht="15.75" customHeight="1" x14ac:dyDescent="0.25">
      <c r="A69" s="97" t="s">
        <v>59</v>
      </c>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79" ht="3" customHeight="1" x14ac:dyDescent="0.25">
      <c r="A70" s="98" t="s">
        <v>45</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6"/>
      <c r="BA70" s="6"/>
      <c r="BB70" s="6"/>
      <c r="BC70" s="6"/>
      <c r="BD70" s="6"/>
      <c r="BE70" s="6"/>
      <c r="BF70" s="6"/>
      <c r="BG70" s="6"/>
      <c r="BH70" s="6"/>
      <c r="BI70" s="6"/>
      <c r="BJ70" s="6"/>
      <c r="BK70" s="6"/>
      <c r="BL70" s="6"/>
    </row>
    <row r="71" spans="1:79" ht="15.9" customHeight="1" x14ac:dyDescent="0.25">
      <c r="A71" s="111" t="s">
        <v>27</v>
      </c>
      <c r="B71" s="112"/>
      <c r="C71" s="113"/>
      <c r="D71" s="111" t="s">
        <v>33</v>
      </c>
      <c r="E71" s="112"/>
      <c r="F71" s="112"/>
      <c r="G71" s="112"/>
      <c r="H71" s="112"/>
      <c r="I71" s="112"/>
      <c r="J71" s="112"/>
      <c r="K71" s="112"/>
      <c r="L71" s="112"/>
      <c r="M71" s="112"/>
      <c r="N71" s="112"/>
      <c r="O71" s="112"/>
      <c r="P71" s="112"/>
      <c r="Q71" s="112"/>
      <c r="R71" s="112"/>
      <c r="S71" s="112"/>
      <c r="T71" s="112"/>
      <c r="U71" s="112"/>
      <c r="V71" s="112"/>
      <c r="W71" s="112"/>
      <c r="X71" s="112"/>
      <c r="Y71" s="112"/>
      <c r="Z71" s="112"/>
      <c r="AA71" s="113"/>
      <c r="AB71" s="92" t="s">
        <v>28</v>
      </c>
      <c r="AC71" s="92"/>
      <c r="AD71" s="92"/>
      <c r="AE71" s="92"/>
      <c r="AF71" s="92"/>
      <c r="AG71" s="92"/>
      <c r="AH71" s="92"/>
      <c r="AI71" s="92"/>
      <c r="AJ71" s="92" t="s">
        <v>29</v>
      </c>
      <c r="AK71" s="92"/>
      <c r="AL71" s="92"/>
      <c r="AM71" s="92"/>
      <c r="AN71" s="92"/>
      <c r="AO71" s="92"/>
      <c r="AP71" s="92"/>
      <c r="AQ71" s="92"/>
      <c r="AR71" s="92" t="s">
        <v>26</v>
      </c>
      <c r="AS71" s="92"/>
      <c r="AT71" s="92"/>
      <c r="AU71" s="92"/>
      <c r="AV71" s="92"/>
      <c r="AW71" s="92"/>
      <c r="AX71" s="92"/>
      <c r="AY71" s="92"/>
    </row>
    <row r="72" spans="1:79" ht="29.1" customHeight="1" x14ac:dyDescent="0.25">
      <c r="A72" s="114"/>
      <c r="B72" s="115"/>
      <c r="C72" s="116"/>
      <c r="D72" s="114"/>
      <c r="E72" s="115"/>
      <c r="F72" s="115"/>
      <c r="G72" s="115"/>
      <c r="H72" s="115"/>
      <c r="I72" s="115"/>
      <c r="J72" s="115"/>
      <c r="K72" s="115"/>
      <c r="L72" s="115"/>
      <c r="M72" s="115"/>
      <c r="N72" s="115"/>
      <c r="O72" s="115"/>
      <c r="P72" s="115"/>
      <c r="Q72" s="115"/>
      <c r="R72" s="115"/>
      <c r="S72" s="115"/>
      <c r="T72" s="115"/>
      <c r="U72" s="115"/>
      <c r="V72" s="115"/>
      <c r="W72" s="115"/>
      <c r="X72" s="115"/>
      <c r="Y72" s="115"/>
      <c r="Z72" s="115"/>
      <c r="AA72" s="116"/>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row>
    <row r="73" spans="1:79" ht="15.75" customHeight="1" x14ac:dyDescent="0.25">
      <c r="A73" s="53">
        <v>1</v>
      </c>
      <c r="B73" s="54"/>
      <c r="C73" s="55"/>
      <c r="D73" s="53">
        <v>2</v>
      </c>
      <c r="E73" s="54"/>
      <c r="F73" s="54"/>
      <c r="G73" s="54"/>
      <c r="H73" s="54"/>
      <c r="I73" s="54"/>
      <c r="J73" s="54"/>
      <c r="K73" s="54"/>
      <c r="L73" s="54"/>
      <c r="M73" s="54"/>
      <c r="N73" s="54"/>
      <c r="O73" s="54"/>
      <c r="P73" s="54"/>
      <c r="Q73" s="54"/>
      <c r="R73" s="54"/>
      <c r="S73" s="54"/>
      <c r="T73" s="54"/>
      <c r="U73" s="54"/>
      <c r="V73" s="54"/>
      <c r="W73" s="54"/>
      <c r="X73" s="54"/>
      <c r="Y73" s="54"/>
      <c r="Z73" s="54"/>
      <c r="AA73" s="55"/>
      <c r="AB73" s="92">
        <v>3</v>
      </c>
      <c r="AC73" s="92"/>
      <c r="AD73" s="92"/>
      <c r="AE73" s="92"/>
      <c r="AF73" s="92"/>
      <c r="AG73" s="92"/>
      <c r="AH73" s="92"/>
      <c r="AI73" s="92"/>
      <c r="AJ73" s="92">
        <v>4</v>
      </c>
      <c r="AK73" s="92"/>
      <c r="AL73" s="92"/>
      <c r="AM73" s="92"/>
      <c r="AN73" s="92"/>
      <c r="AO73" s="92"/>
      <c r="AP73" s="92"/>
      <c r="AQ73" s="92"/>
      <c r="AR73" s="92">
        <v>5</v>
      </c>
      <c r="AS73" s="92"/>
      <c r="AT73" s="92"/>
      <c r="AU73" s="92"/>
      <c r="AV73" s="92"/>
      <c r="AW73" s="92"/>
      <c r="AX73" s="92"/>
      <c r="AY73" s="92"/>
    </row>
    <row r="74" spans="1:79" ht="12.75" hidden="1" customHeight="1" x14ac:dyDescent="0.25">
      <c r="A74" s="36" t="s">
        <v>6</v>
      </c>
      <c r="B74" s="37"/>
      <c r="C74" s="38"/>
      <c r="D74" s="56" t="s">
        <v>7</v>
      </c>
      <c r="E74" s="99"/>
      <c r="F74" s="99"/>
      <c r="G74" s="99"/>
      <c r="H74" s="99"/>
      <c r="I74" s="99"/>
      <c r="J74" s="99"/>
      <c r="K74" s="99"/>
      <c r="L74" s="99"/>
      <c r="M74" s="99"/>
      <c r="N74" s="99"/>
      <c r="O74" s="99"/>
      <c r="P74" s="99"/>
      <c r="Q74" s="99"/>
      <c r="R74" s="99"/>
      <c r="S74" s="99"/>
      <c r="T74" s="99"/>
      <c r="U74" s="99"/>
      <c r="V74" s="99"/>
      <c r="W74" s="99"/>
      <c r="X74" s="99"/>
      <c r="Y74" s="99"/>
      <c r="Z74" s="99"/>
      <c r="AA74" s="100"/>
      <c r="AB74" s="96" t="s">
        <v>8</v>
      </c>
      <c r="AC74" s="96"/>
      <c r="AD74" s="96"/>
      <c r="AE74" s="96"/>
      <c r="AF74" s="96"/>
      <c r="AG74" s="96"/>
      <c r="AH74" s="96"/>
      <c r="AI74" s="96"/>
      <c r="AJ74" s="96" t="s">
        <v>9</v>
      </c>
      <c r="AK74" s="96"/>
      <c r="AL74" s="96"/>
      <c r="AM74" s="96"/>
      <c r="AN74" s="96"/>
      <c r="AO74" s="96"/>
      <c r="AP74" s="96"/>
      <c r="AQ74" s="96"/>
      <c r="AR74" s="96" t="s">
        <v>10</v>
      </c>
      <c r="AS74" s="96"/>
      <c r="AT74" s="96"/>
      <c r="AU74" s="96"/>
      <c r="AV74" s="96"/>
      <c r="AW74" s="96"/>
      <c r="AX74" s="96"/>
      <c r="AY74" s="96"/>
      <c r="CA74" s="1" t="s">
        <v>14</v>
      </c>
    </row>
    <row r="75" spans="1:79" ht="25.5" customHeight="1" x14ac:dyDescent="0.25">
      <c r="A75" s="36">
        <v>1</v>
      </c>
      <c r="B75" s="37"/>
      <c r="C75" s="38"/>
      <c r="D75" s="164" t="s">
        <v>77</v>
      </c>
      <c r="E75" s="165"/>
      <c r="F75" s="165"/>
      <c r="G75" s="165"/>
      <c r="H75" s="165"/>
      <c r="I75" s="165"/>
      <c r="J75" s="165"/>
      <c r="K75" s="165"/>
      <c r="L75" s="165"/>
      <c r="M75" s="165"/>
      <c r="N75" s="165"/>
      <c r="O75" s="165"/>
      <c r="P75" s="165"/>
      <c r="Q75" s="165"/>
      <c r="R75" s="165"/>
      <c r="S75" s="165"/>
      <c r="T75" s="165"/>
      <c r="U75" s="165"/>
      <c r="V75" s="165"/>
      <c r="W75" s="165"/>
      <c r="X75" s="165"/>
      <c r="Y75" s="165"/>
      <c r="Z75" s="165"/>
      <c r="AA75" s="166"/>
      <c r="AB75" s="93">
        <f>AC67</f>
        <v>3700000</v>
      </c>
      <c r="AC75" s="94"/>
      <c r="AD75" s="94"/>
      <c r="AE75" s="94"/>
      <c r="AF75" s="94"/>
      <c r="AG75" s="94"/>
      <c r="AH75" s="94"/>
      <c r="AI75" s="95"/>
      <c r="AJ75" s="93">
        <f>AK67</f>
        <v>0</v>
      </c>
      <c r="AK75" s="94"/>
      <c r="AL75" s="94"/>
      <c r="AM75" s="94"/>
      <c r="AN75" s="94"/>
      <c r="AO75" s="94"/>
      <c r="AP75" s="94"/>
      <c r="AQ75" s="95"/>
      <c r="AR75" s="93">
        <f>AJ75+AB75</f>
        <v>3700000</v>
      </c>
      <c r="AS75" s="94"/>
      <c r="AT75" s="94"/>
      <c r="AU75" s="94"/>
      <c r="AV75" s="94"/>
      <c r="AW75" s="94"/>
      <c r="AX75" s="94"/>
      <c r="AY75" s="95"/>
      <c r="CA75" s="1" t="s">
        <v>15</v>
      </c>
    </row>
    <row r="76" spans="1:79" ht="25.5" hidden="1" customHeight="1" x14ac:dyDescent="0.25">
      <c r="A76" s="36"/>
      <c r="B76" s="37"/>
      <c r="C76" s="38"/>
      <c r="D76" s="164"/>
      <c r="E76" s="165"/>
      <c r="F76" s="165"/>
      <c r="G76" s="165"/>
      <c r="H76" s="165"/>
      <c r="I76" s="165"/>
      <c r="J76" s="165"/>
      <c r="K76" s="165"/>
      <c r="L76" s="165"/>
      <c r="M76" s="165"/>
      <c r="N76" s="165"/>
      <c r="O76" s="165"/>
      <c r="P76" s="165"/>
      <c r="Q76" s="165"/>
      <c r="R76" s="165"/>
      <c r="S76" s="165"/>
      <c r="T76" s="165"/>
      <c r="U76" s="165"/>
      <c r="V76" s="165"/>
      <c r="W76" s="165"/>
      <c r="X76" s="165"/>
      <c r="Y76" s="165"/>
      <c r="Z76" s="165"/>
      <c r="AA76" s="166"/>
      <c r="AB76" s="93"/>
      <c r="AC76" s="94"/>
      <c r="AD76" s="94"/>
      <c r="AE76" s="94"/>
      <c r="AF76" s="94"/>
      <c r="AG76" s="94"/>
      <c r="AH76" s="94"/>
      <c r="AI76" s="95"/>
      <c r="AJ76" s="93"/>
      <c r="AK76" s="94"/>
      <c r="AL76" s="94"/>
      <c r="AM76" s="94"/>
      <c r="AN76" s="94"/>
      <c r="AO76" s="94"/>
      <c r="AP76" s="94"/>
      <c r="AQ76" s="95"/>
      <c r="AR76" s="93"/>
      <c r="AS76" s="94"/>
      <c r="AT76" s="94"/>
      <c r="AU76" s="94"/>
      <c r="AV76" s="94"/>
      <c r="AW76" s="94"/>
      <c r="AX76" s="94"/>
      <c r="AY76" s="95"/>
    </row>
    <row r="77" spans="1:79" s="4" customFormat="1" ht="12.75" customHeight="1" x14ac:dyDescent="0.25">
      <c r="A77" s="73"/>
      <c r="B77" s="43"/>
      <c r="C77" s="44"/>
      <c r="D77" s="178" t="s">
        <v>26</v>
      </c>
      <c r="E77" s="179"/>
      <c r="F77" s="179"/>
      <c r="G77" s="179"/>
      <c r="H77" s="179"/>
      <c r="I77" s="179"/>
      <c r="J77" s="179"/>
      <c r="K77" s="179"/>
      <c r="L77" s="179"/>
      <c r="M77" s="179"/>
      <c r="N77" s="179"/>
      <c r="O77" s="179"/>
      <c r="P77" s="179"/>
      <c r="Q77" s="179"/>
      <c r="R77" s="179"/>
      <c r="S77" s="179"/>
      <c r="T77" s="179"/>
      <c r="U77" s="179"/>
      <c r="V77" s="179"/>
      <c r="W77" s="179"/>
      <c r="X77" s="179"/>
      <c r="Y77" s="179"/>
      <c r="Z77" s="179"/>
      <c r="AA77" s="180"/>
      <c r="AB77" s="161">
        <f>AB75</f>
        <v>3700000</v>
      </c>
      <c r="AC77" s="162"/>
      <c r="AD77" s="162"/>
      <c r="AE77" s="162"/>
      <c r="AF77" s="162"/>
      <c r="AG77" s="162"/>
      <c r="AH77" s="162"/>
      <c r="AI77" s="163"/>
      <c r="AJ77" s="161">
        <f>AJ75</f>
        <v>0</v>
      </c>
      <c r="AK77" s="162"/>
      <c r="AL77" s="162"/>
      <c r="AM77" s="162"/>
      <c r="AN77" s="162"/>
      <c r="AO77" s="162"/>
      <c r="AP77" s="162"/>
      <c r="AQ77" s="163"/>
      <c r="AR77" s="161">
        <f>AR75</f>
        <v>3700000</v>
      </c>
      <c r="AS77" s="162"/>
      <c r="AT77" s="162"/>
      <c r="AU77" s="162"/>
      <c r="AV77" s="162"/>
      <c r="AW77" s="162"/>
      <c r="AX77" s="162"/>
      <c r="AY77" s="163"/>
    </row>
    <row r="78" spans="1:79" ht="2.25" customHeight="1" x14ac:dyDescent="0.25"/>
    <row r="79" spans="1:79" ht="15.75" customHeight="1" x14ac:dyDescent="0.25">
      <c r="A79" s="177" t="s">
        <v>60</v>
      </c>
      <c r="B79" s="177"/>
      <c r="C79" s="177"/>
      <c r="D79" s="177"/>
      <c r="E79" s="177"/>
      <c r="F79" s="177"/>
      <c r="G79" s="177"/>
      <c r="H79" s="177"/>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77"/>
      <c r="AS79" s="177"/>
      <c r="AT79" s="177"/>
      <c r="AU79" s="177"/>
      <c r="AV79" s="177"/>
      <c r="AW79" s="177"/>
      <c r="AX79" s="177"/>
      <c r="AY79" s="177"/>
      <c r="AZ79" s="177"/>
      <c r="BA79" s="177"/>
      <c r="BB79" s="177"/>
      <c r="BC79" s="177"/>
      <c r="BD79" s="177"/>
      <c r="BE79" s="177"/>
      <c r="BF79" s="177"/>
      <c r="BG79" s="177"/>
      <c r="BH79" s="177"/>
      <c r="BI79" s="177"/>
      <c r="BJ79" s="177"/>
      <c r="BK79" s="177"/>
      <c r="BL79" s="177"/>
    </row>
    <row r="80" spans="1:79" ht="30" customHeight="1" x14ac:dyDescent="0.25">
      <c r="A80" s="53" t="s">
        <v>27</v>
      </c>
      <c r="B80" s="54"/>
      <c r="C80" s="54"/>
      <c r="D80" s="54"/>
      <c r="E80" s="54"/>
      <c r="F80" s="55"/>
      <c r="G80" s="53" t="s">
        <v>36</v>
      </c>
      <c r="H80" s="54"/>
      <c r="I80" s="54"/>
      <c r="J80" s="54"/>
      <c r="K80" s="54"/>
      <c r="L80" s="54"/>
      <c r="M80" s="54"/>
      <c r="N80" s="54"/>
      <c r="O80" s="54"/>
      <c r="P80" s="54"/>
      <c r="Q80" s="54"/>
      <c r="R80" s="54"/>
      <c r="S80" s="54"/>
      <c r="T80" s="54"/>
      <c r="U80" s="54"/>
      <c r="V80" s="54"/>
      <c r="W80" s="54"/>
      <c r="X80" s="54"/>
      <c r="Y80" s="55"/>
      <c r="Z80" s="92" t="s">
        <v>2</v>
      </c>
      <c r="AA80" s="92"/>
      <c r="AB80" s="92"/>
      <c r="AC80" s="92"/>
      <c r="AD80" s="92"/>
      <c r="AE80" s="92" t="s">
        <v>1</v>
      </c>
      <c r="AF80" s="92"/>
      <c r="AG80" s="92"/>
      <c r="AH80" s="92"/>
      <c r="AI80" s="92"/>
      <c r="AJ80" s="92"/>
      <c r="AK80" s="92"/>
      <c r="AL80" s="92"/>
      <c r="AM80" s="92"/>
      <c r="AN80" s="92"/>
      <c r="AO80" s="53" t="s">
        <v>28</v>
      </c>
      <c r="AP80" s="54"/>
      <c r="AQ80" s="54"/>
      <c r="AR80" s="54"/>
      <c r="AS80" s="54"/>
      <c r="AT80" s="54"/>
      <c r="AU80" s="54"/>
      <c r="AV80" s="55"/>
      <c r="AW80" s="53" t="s">
        <v>29</v>
      </c>
      <c r="AX80" s="54"/>
      <c r="AY80" s="54"/>
      <c r="AZ80" s="54"/>
      <c r="BA80" s="54"/>
      <c r="BB80" s="54"/>
      <c r="BC80" s="54"/>
      <c r="BD80" s="55"/>
      <c r="BE80" s="53" t="s">
        <v>26</v>
      </c>
      <c r="BF80" s="54"/>
      <c r="BG80" s="54"/>
      <c r="BH80" s="54"/>
      <c r="BI80" s="54"/>
      <c r="BJ80" s="54"/>
      <c r="BK80" s="54"/>
      <c r="BL80" s="55"/>
    </row>
    <row r="81" spans="1:79" ht="15.75" customHeight="1" x14ac:dyDescent="0.25">
      <c r="A81" s="53">
        <v>1</v>
      </c>
      <c r="B81" s="54"/>
      <c r="C81" s="54"/>
      <c r="D81" s="54"/>
      <c r="E81" s="54"/>
      <c r="F81" s="55"/>
      <c r="G81" s="53">
        <v>2</v>
      </c>
      <c r="H81" s="54"/>
      <c r="I81" s="54"/>
      <c r="J81" s="54"/>
      <c r="K81" s="54"/>
      <c r="L81" s="54"/>
      <c r="M81" s="54"/>
      <c r="N81" s="54"/>
      <c r="O81" s="54"/>
      <c r="P81" s="54"/>
      <c r="Q81" s="54"/>
      <c r="R81" s="54"/>
      <c r="S81" s="54"/>
      <c r="T81" s="54"/>
      <c r="U81" s="54"/>
      <c r="V81" s="54"/>
      <c r="W81" s="54"/>
      <c r="X81" s="54"/>
      <c r="Y81" s="55"/>
      <c r="Z81" s="92">
        <v>3</v>
      </c>
      <c r="AA81" s="92"/>
      <c r="AB81" s="92"/>
      <c r="AC81" s="92"/>
      <c r="AD81" s="92"/>
      <c r="AE81" s="92">
        <v>4</v>
      </c>
      <c r="AF81" s="92"/>
      <c r="AG81" s="92"/>
      <c r="AH81" s="92"/>
      <c r="AI81" s="92"/>
      <c r="AJ81" s="92"/>
      <c r="AK81" s="92"/>
      <c r="AL81" s="92"/>
      <c r="AM81" s="92"/>
      <c r="AN81" s="92"/>
      <c r="AO81" s="92">
        <v>5</v>
      </c>
      <c r="AP81" s="92"/>
      <c r="AQ81" s="92"/>
      <c r="AR81" s="92"/>
      <c r="AS81" s="92"/>
      <c r="AT81" s="92"/>
      <c r="AU81" s="92"/>
      <c r="AV81" s="92"/>
      <c r="AW81" s="92">
        <v>6</v>
      </c>
      <c r="AX81" s="92"/>
      <c r="AY81" s="92"/>
      <c r="AZ81" s="92"/>
      <c r="BA81" s="92"/>
      <c r="BB81" s="92"/>
      <c r="BC81" s="92"/>
      <c r="BD81" s="92"/>
      <c r="BE81" s="92">
        <v>7</v>
      </c>
      <c r="BF81" s="92"/>
      <c r="BG81" s="92"/>
      <c r="BH81" s="92"/>
      <c r="BI81" s="92"/>
      <c r="BJ81" s="92"/>
      <c r="BK81" s="92"/>
      <c r="BL81" s="92"/>
    </row>
    <row r="82" spans="1:79" ht="12.75" hidden="1" customHeight="1" x14ac:dyDescent="0.25">
      <c r="A82" s="50" t="s">
        <v>32</v>
      </c>
      <c r="B82" s="51"/>
      <c r="C82" s="51"/>
      <c r="D82" s="51"/>
      <c r="E82" s="51"/>
      <c r="F82" s="52"/>
      <c r="G82" s="56" t="s">
        <v>7</v>
      </c>
      <c r="H82" s="99"/>
      <c r="I82" s="99"/>
      <c r="J82" s="99"/>
      <c r="K82" s="99"/>
      <c r="L82" s="99"/>
      <c r="M82" s="99"/>
      <c r="N82" s="99"/>
      <c r="O82" s="99"/>
      <c r="P82" s="99"/>
      <c r="Q82" s="99"/>
      <c r="R82" s="99"/>
      <c r="S82" s="99"/>
      <c r="T82" s="99"/>
      <c r="U82" s="99"/>
      <c r="V82" s="99"/>
      <c r="W82" s="99"/>
      <c r="X82" s="99"/>
      <c r="Y82" s="100"/>
      <c r="Z82" s="128" t="s">
        <v>18</v>
      </c>
      <c r="AA82" s="128"/>
      <c r="AB82" s="128"/>
      <c r="AC82" s="128"/>
      <c r="AD82" s="128"/>
      <c r="AE82" s="173" t="s">
        <v>31</v>
      </c>
      <c r="AF82" s="173"/>
      <c r="AG82" s="173"/>
      <c r="AH82" s="173"/>
      <c r="AI82" s="173"/>
      <c r="AJ82" s="173"/>
      <c r="AK82" s="173"/>
      <c r="AL82" s="173"/>
      <c r="AM82" s="173"/>
      <c r="AN82" s="56"/>
      <c r="AO82" s="126" t="s">
        <v>8</v>
      </c>
      <c r="AP82" s="126"/>
      <c r="AQ82" s="126"/>
      <c r="AR82" s="126"/>
      <c r="AS82" s="126"/>
      <c r="AT82" s="126"/>
      <c r="AU82" s="126"/>
      <c r="AV82" s="126"/>
      <c r="AW82" s="126" t="s">
        <v>30</v>
      </c>
      <c r="AX82" s="126"/>
      <c r="AY82" s="126"/>
      <c r="AZ82" s="126"/>
      <c r="BA82" s="126"/>
      <c r="BB82" s="126"/>
      <c r="BC82" s="126"/>
      <c r="BD82" s="126"/>
      <c r="BE82" s="96" t="s">
        <v>10</v>
      </c>
      <c r="BF82" s="96"/>
      <c r="BG82" s="96"/>
      <c r="BH82" s="96"/>
      <c r="BI82" s="96"/>
      <c r="BJ82" s="96"/>
      <c r="BK82" s="96"/>
      <c r="BL82" s="96"/>
      <c r="CA82" s="1" t="s">
        <v>16</v>
      </c>
    </row>
    <row r="83" spans="1:79" ht="24.75" customHeight="1" x14ac:dyDescent="0.25">
      <c r="A83" s="45">
        <v>218240</v>
      </c>
      <c r="B83" s="45"/>
      <c r="C83" s="45"/>
      <c r="D83" s="45"/>
      <c r="E83" s="45"/>
      <c r="F83" s="45"/>
      <c r="G83" s="174" t="s">
        <v>80</v>
      </c>
      <c r="H83" s="174"/>
      <c r="I83" s="174"/>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c r="AN83" s="174"/>
      <c r="AO83" s="175"/>
      <c r="AP83" s="175"/>
      <c r="AQ83" s="175"/>
      <c r="AR83" s="175"/>
      <c r="AS83" s="175"/>
      <c r="AT83" s="175"/>
      <c r="AU83" s="175"/>
      <c r="AV83" s="175"/>
      <c r="AW83" s="175"/>
      <c r="AX83" s="175"/>
      <c r="AY83" s="175"/>
      <c r="AZ83" s="175"/>
      <c r="BA83" s="175"/>
      <c r="BB83" s="175"/>
      <c r="BC83" s="175"/>
      <c r="BD83" s="175"/>
      <c r="BE83" s="175"/>
      <c r="BF83" s="175"/>
      <c r="BG83" s="175"/>
      <c r="BH83" s="175"/>
      <c r="BI83" s="175"/>
      <c r="BJ83" s="175"/>
      <c r="BK83" s="175"/>
      <c r="BL83" s="176"/>
    </row>
    <row r="84" spans="1:79" s="4" customFormat="1" ht="12.75" customHeight="1" x14ac:dyDescent="0.25">
      <c r="A84" s="40" t="s">
        <v>47</v>
      </c>
      <c r="B84" s="41"/>
      <c r="C84" s="41"/>
      <c r="D84" s="41"/>
      <c r="E84" s="41"/>
      <c r="F84" s="42"/>
      <c r="G84" s="123" t="s">
        <v>41</v>
      </c>
      <c r="H84" s="124"/>
      <c r="I84" s="124"/>
      <c r="J84" s="124"/>
      <c r="K84" s="124"/>
      <c r="L84" s="124"/>
      <c r="M84" s="124"/>
      <c r="N84" s="124"/>
      <c r="O84" s="124"/>
      <c r="P84" s="124"/>
      <c r="Q84" s="124"/>
      <c r="R84" s="124"/>
      <c r="S84" s="124"/>
      <c r="T84" s="124"/>
      <c r="U84" s="124"/>
      <c r="V84" s="124"/>
      <c r="W84" s="124"/>
      <c r="X84" s="124"/>
      <c r="Y84" s="125"/>
      <c r="Z84" s="167"/>
      <c r="AA84" s="167"/>
      <c r="AB84" s="167"/>
      <c r="AC84" s="167"/>
      <c r="AD84" s="167"/>
      <c r="AE84" s="171"/>
      <c r="AF84" s="171"/>
      <c r="AG84" s="171"/>
      <c r="AH84" s="171"/>
      <c r="AI84" s="171"/>
      <c r="AJ84" s="171"/>
      <c r="AK84" s="171"/>
      <c r="AL84" s="171"/>
      <c r="AM84" s="171"/>
      <c r="AN84" s="172"/>
      <c r="AO84" s="127"/>
      <c r="AP84" s="127"/>
      <c r="AQ84" s="127"/>
      <c r="AR84" s="127"/>
      <c r="AS84" s="127"/>
      <c r="AT84" s="127"/>
      <c r="AU84" s="127"/>
      <c r="AV84" s="127"/>
      <c r="AW84" s="127"/>
      <c r="AX84" s="127"/>
      <c r="AY84" s="127"/>
      <c r="AZ84" s="127"/>
      <c r="BA84" s="127"/>
      <c r="BB84" s="127"/>
      <c r="BC84" s="127"/>
      <c r="BD84" s="127"/>
      <c r="BE84" s="117"/>
      <c r="BF84" s="117"/>
      <c r="BG84" s="117"/>
      <c r="BH84" s="117"/>
      <c r="BI84" s="117"/>
      <c r="BJ84" s="117"/>
      <c r="BK84" s="117"/>
      <c r="BL84" s="117"/>
      <c r="CA84" s="4" t="s">
        <v>17</v>
      </c>
    </row>
    <row r="85" spans="1:79" s="4" customFormat="1" ht="12.75" customHeight="1" x14ac:dyDescent="0.25">
      <c r="A85" s="43"/>
      <c r="B85" s="43"/>
      <c r="C85" s="43"/>
      <c r="D85" s="43"/>
      <c r="E85" s="43"/>
      <c r="F85" s="44"/>
      <c r="G85" s="62" t="s">
        <v>63</v>
      </c>
      <c r="H85" s="129"/>
      <c r="I85" s="129"/>
      <c r="J85" s="129"/>
      <c r="K85" s="129"/>
      <c r="L85" s="129"/>
      <c r="M85" s="129"/>
      <c r="N85" s="129"/>
      <c r="O85" s="129"/>
      <c r="P85" s="129"/>
      <c r="Q85" s="129"/>
      <c r="R85" s="129"/>
      <c r="S85" s="129"/>
      <c r="T85" s="129"/>
      <c r="U85" s="129"/>
      <c r="V85" s="129"/>
      <c r="W85" s="129"/>
      <c r="X85" s="129"/>
      <c r="Y85" s="130"/>
      <c r="Z85" s="65" t="s">
        <v>64</v>
      </c>
      <c r="AA85" s="66"/>
      <c r="AB85" s="66"/>
      <c r="AC85" s="66"/>
      <c r="AD85" s="67"/>
      <c r="AE85" s="86" t="s">
        <v>65</v>
      </c>
      <c r="AF85" s="87"/>
      <c r="AG85" s="87"/>
      <c r="AH85" s="87"/>
      <c r="AI85" s="87"/>
      <c r="AJ85" s="87"/>
      <c r="AK85" s="87"/>
      <c r="AL85" s="87"/>
      <c r="AM85" s="87"/>
      <c r="AN85" s="88"/>
      <c r="AO85" s="76">
        <f>AB77</f>
        <v>3700000</v>
      </c>
      <c r="AP85" s="77"/>
      <c r="AQ85" s="77"/>
      <c r="AR85" s="77"/>
      <c r="AS85" s="77"/>
      <c r="AT85" s="77"/>
      <c r="AU85" s="77"/>
      <c r="AV85" s="78"/>
      <c r="AW85" s="76">
        <f>AJ77</f>
        <v>0</v>
      </c>
      <c r="AX85" s="77"/>
      <c r="AY85" s="77"/>
      <c r="AZ85" s="77"/>
      <c r="BA85" s="77"/>
      <c r="BB85" s="77"/>
      <c r="BC85" s="77"/>
      <c r="BD85" s="78"/>
      <c r="BE85" s="168">
        <f>AO85+AW85</f>
        <v>3700000</v>
      </c>
      <c r="BF85" s="169"/>
      <c r="BG85" s="169"/>
      <c r="BH85" s="169"/>
      <c r="BI85" s="169"/>
      <c r="BJ85" s="169"/>
      <c r="BK85" s="169"/>
      <c r="BL85" s="170"/>
    </row>
    <row r="86" spans="1:79" s="4" customFormat="1" ht="12.75" customHeight="1" x14ac:dyDescent="0.25">
      <c r="A86" s="40" t="s">
        <v>48</v>
      </c>
      <c r="B86" s="41"/>
      <c r="C86" s="41"/>
      <c r="D86" s="41"/>
      <c r="E86" s="41"/>
      <c r="F86" s="42"/>
      <c r="G86" s="123" t="s">
        <v>42</v>
      </c>
      <c r="H86" s="124"/>
      <c r="I86" s="124"/>
      <c r="J86" s="124"/>
      <c r="K86" s="124"/>
      <c r="L86" s="124"/>
      <c r="M86" s="124"/>
      <c r="N86" s="124"/>
      <c r="O86" s="124"/>
      <c r="P86" s="124"/>
      <c r="Q86" s="124"/>
      <c r="R86" s="124"/>
      <c r="S86" s="124"/>
      <c r="T86" s="124"/>
      <c r="U86" s="124"/>
      <c r="V86" s="124"/>
      <c r="W86" s="124"/>
      <c r="X86" s="124"/>
      <c r="Y86" s="125"/>
      <c r="Z86" s="131"/>
      <c r="AA86" s="131"/>
      <c r="AB86" s="131"/>
      <c r="AC86" s="131"/>
      <c r="AD86" s="131"/>
      <c r="AE86" s="123"/>
      <c r="AF86" s="124"/>
      <c r="AG86" s="124"/>
      <c r="AH86" s="124"/>
      <c r="AI86" s="124"/>
      <c r="AJ86" s="124"/>
      <c r="AK86" s="124"/>
      <c r="AL86" s="124"/>
      <c r="AM86" s="124"/>
      <c r="AN86" s="125"/>
      <c r="AO86" s="75"/>
      <c r="AP86" s="75"/>
      <c r="AQ86" s="75"/>
      <c r="AR86" s="75"/>
      <c r="AS86" s="75"/>
      <c r="AT86" s="75"/>
      <c r="AU86" s="75"/>
      <c r="AV86" s="75"/>
      <c r="AW86" s="75"/>
      <c r="AX86" s="75"/>
      <c r="AY86" s="75"/>
      <c r="AZ86" s="75"/>
      <c r="BA86" s="75"/>
      <c r="BB86" s="75"/>
      <c r="BC86" s="75"/>
      <c r="BD86" s="75"/>
      <c r="BE86" s="117"/>
      <c r="BF86" s="117"/>
      <c r="BG86" s="117"/>
      <c r="BH86" s="117"/>
      <c r="BI86" s="117"/>
      <c r="BJ86" s="117"/>
      <c r="BK86" s="117"/>
      <c r="BL86" s="117"/>
    </row>
    <row r="87" spans="1:79" s="4" customFormat="1" ht="27" customHeight="1" x14ac:dyDescent="0.25">
      <c r="A87" s="40"/>
      <c r="B87" s="41"/>
      <c r="C87" s="41"/>
      <c r="D87" s="41"/>
      <c r="E87" s="41"/>
      <c r="F87" s="42"/>
      <c r="G87" s="62" t="s">
        <v>94</v>
      </c>
      <c r="H87" s="63"/>
      <c r="I87" s="63"/>
      <c r="J87" s="63"/>
      <c r="K87" s="63"/>
      <c r="L87" s="63"/>
      <c r="M87" s="63"/>
      <c r="N87" s="63"/>
      <c r="O87" s="63"/>
      <c r="P87" s="63"/>
      <c r="Q87" s="63"/>
      <c r="R87" s="63"/>
      <c r="S87" s="63"/>
      <c r="T87" s="63"/>
      <c r="U87" s="63"/>
      <c r="V87" s="63"/>
      <c r="W87" s="63"/>
      <c r="X87" s="63"/>
      <c r="Y87" s="64"/>
      <c r="Z87" s="65" t="s">
        <v>66</v>
      </c>
      <c r="AA87" s="66"/>
      <c r="AB87" s="66"/>
      <c r="AC87" s="66"/>
      <c r="AD87" s="67"/>
      <c r="AE87" s="86" t="s">
        <v>67</v>
      </c>
      <c r="AF87" s="87"/>
      <c r="AG87" s="87"/>
      <c r="AH87" s="87"/>
      <c r="AI87" s="87"/>
      <c r="AJ87" s="87"/>
      <c r="AK87" s="87"/>
      <c r="AL87" s="87"/>
      <c r="AM87" s="87"/>
      <c r="AN87" s="88"/>
      <c r="AO87" s="80">
        <v>460</v>
      </c>
      <c r="AP87" s="81"/>
      <c r="AQ87" s="81"/>
      <c r="AR87" s="81"/>
      <c r="AS87" s="81"/>
      <c r="AT87" s="81"/>
      <c r="AU87" s="81"/>
      <c r="AV87" s="82"/>
      <c r="AW87" s="80">
        <v>0</v>
      </c>
      <c r="AX87" s="81"/>
      <c r="AY87" s="81"/>
      <c r="AZ87" s="81"/>
      <c r="BA87" s="81"/>
      <c r="BB87" s="81"/>
      <c r="BC87" s="81"/>
      <c r="BD87" s="82"/>
      <c r="BE87" s="80">
        <f>AW87+AO87</f>
        <v>460</v>
      </c>
      <c r="BF87" s="81"/>
      <c r="BG87" s="81"/>
      <c r="BH87" s="81"/>
      <c r="BI87" s="81"/>
      <c r="BJ87" s="81"/>
      <c r="BK87" s="81"/>
      <c r="BL87" s="82"/>
    </row>
    <row r="88" spans="1:79" s="4" customFormat="1" ht="12.75" customHeight="1" x14ac:dyDescent="0.25">
      <c r="A88" s="40" t="s">
        <v>49</v>
      </c>
      <c r="B88" s="41"/>
      <c r="C88" s="41"/>
      <c r="D88" s="41"/>
      <c r="E88" s="41"/>
      <c r="F88" s="42"/>
      <c r="G88" s="123" t="s">
        <v>43</v>
      </c>
      <c r="H88" s="124"/>
      <c r="I88" s="124"/>
      <c r="J88" s="124"/>
      <c r="K88" s="124"/>
      <c r="L88" s="124"/>
      <c r="M88" s="124"/>
      <c r="N88" s="124"/>
      <c r="O88" s="124"/>
      <c r="P88" s="124"/>
      <c r="Q88" s="124"/>
      <c r="R88" s="124"/>
      <c r="S88" s="124"/>
      <c r="T88" s="124"/>
      <c r="U88" s="124"/>
      <c r="V88" s="124"/>
      <c r="W88" s="124"/>
      <c r="X88" s="124"/>
      <c r="Y88" s="125"/>
      <c r="Z88" s="131"/>
      <c r="AA88" s="131"/>
      <c r="AB88" s="131"/>
      <c r="AC88" s="131"/>
      <c r="AD88" s="131"/>
      <c r="AE88" s="123"/>
      <c r="AF88" s="124"/>
      <c r="AG88" s="124"/>
      <c r="AH88" s="124"/>
      <c r="AI88" s="124"/>
      <c r="AJ88" s="124"/>
      <c r="AK88" s="124"/>
      <c r="AL88" s="124"/>
      <c r="AM88" s="124"/>
      <c r="AN88" s="12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row>
    <row r="89" spans="1:79" s="4" customFormat="1" ht="18.75" customHeight="1" x14ac:dyDescent="0.25">
      <c r="A89" s="40"/>
      <c r="B89" s="41"/>
      <c r="C89" s="41"/>
      <c r="D89" s="41"/>
      <c r="E89" s="41"/>
      <c r="F89" s="42"/>
      <c r="G89" s="62" t="s">
        <v>78</v>
      </c>
      <c r="H89" s="63"/>
      <c r="I89" s="63"/>
      <c r="J89" s="63"/>
      <c r="K89" s="63"/>
      <c r="L89" s="63"/>
      <c r="M89" s="63"/>
      <c r="N89" s="63"/>
      <c r="O89" s="63"/>
      <c r="P89" s="63"/>
      <c r="Q89" s="63"/>
      <c r="R89" s="63"/>
      <c r="S89" s="63"/>
      <c r="T89" s="63"/>
      <c r="U89" s="63"/>
      <c r="V89" s="63"/>
      <c r="W89" s="63"/>
      <c r="X89" s="63"/>
      <c r="Y89" s="64"/>
      <c r="Z89" s="65" t="s">
        <v>45</v>
      </c>
      <c r="AA89" s="66"/>
      <c r="AB89" s="66"/>
      <c r="AC89" s="66"/>
      <c r="AD89" s="67"/>
      <c r="AE89" s="86" t="s">
        <v>67</v>
      </c>
      <c r="AF89" s="87"/>
      <c r="AG89" s="87"/>
      <c r="AH89" s="87"/>
      <c r="AI89" s="87"/>
      <c r="AJ89" s="87"/>
      <c r="AK89" s="87"/>
      <c r="AL89" s="87"/>
      <c r="AM89" s="87"/>
      <c r="AN89" s="88"/>
      <c r="AO89" s="76">
        <f>AO85/AO87</f>
        <v>8043.478260869565</v>
      </c>
      <c r="AP89" s="77"/>
      <c r="AQ89" s="77"/>
      <c r="AR89" s="77"/>
      <c r="AS89" s="77"/>
      <c r="AT89" s="77"/>
      <c r="AU89" s="77"/>
      <c r="AV89" s="78"/>
      <c r="AW89" s="76">
        <v>0</v>
      </c>
      <c r="AX89" s="77"/>
      <c r="AY89" s="77"/>
      <c r="AZ89" s="77"/>
      <c r="BA89" s="77"/>
      <c r="BB89" s="77"/>
      <c r="BC89" s="77"/>
      <c r="BD89" s="78"/>
      <c r="BE89" s="76">
        <f>AO89+AW89</f>
        <v>8043.478260869565</v>
      </c>
      <c r="BF89" s="77"/>
      <c r="BG89" s="77"/>
      <c r="BH89" s="77"/>
      <c r="BI89" s="77"/>
      <c r="BJ89" s="77"/>
      <c r="BK89" s="77"/>
      <c r="BL89" s="78"/>
    </row>
    <row r="90" spans="1:79" s="4" customFormat="1" ht="12.75" customHeight="1" x14ac:dyDescent="0.25">
      <c r="A90" s="40" t="s">
        <v>50</v>
      </c>
      <c r="B90" s="41"/>
      <c r="C90" s="41"/>
      <c r="D90" s="41"/>
      <c r="E90" s="41"/>
      <c r="F90" s="42"/>
      <c r="G90" s="123" t="s">
        <v>44</v>
      </c>
      <c r="H90" s="124"/>
      <c r="I90" s="124"/>
      <c r="J90" s="124"/>
      <c r="K90" s="124"/>
      <c r="L90" s="124"/>
      <c r="M90" s="124"/>
      <c r="N90" s="124"/>
      <c r="O90" s="124"/>
      <c r="P90" s="124"/>
      <c r="Q90" s="124"/>
      <c r="R90" s="124"/>
      <c r="S90" s="124"/>
      <c r="T90" s="124"/>
      <c r="U90" s="124"/>
      <c r="V90" s="124"/>
      <c r="W90" s="124"/>
      <c r="X90" s="124"/>
      <c r="Y90" s="125"/>
      <c r="Z90" s="131"/>
      <c r="AA90" s="131"/>
      <c r="AB90" s="131"/>
      <c r="AC90" s="131"/>
      <c r="AD90" s="131"/>
      <c r="AE90" s="123"/>
      <c r="AF90" s="124"/>
      <c r="AG90" s="124"/>
      <c r="AH90" s="124"/>
      <c r="AI90" s="124"/>
      <c r="AJ90" s="124"/>
      <c r="AK90" s="124"/>
      <c r="AL90" s="124"/>
      <c r="AM90" s="124"/>
      <c r="AN90" s="12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row>
    <row r="91" spans="1:79" ht="28.5" customHeight="1" x14ac:dyDescent="0.25">
      <c r="A91" s="36">
        <v>0</v>
      </c>
      <c r="B91" s="37"/>
      <c r="C91" s="37"/>
      <c r="D91" s="37"/>
      <c r="E91" s="37"/>
      <c r="F91" s="38"/>
      <c r="G91" s="62" t="s">
        <v>79</v>
      </c>
      <c r="H91" s="63"/>
      <c r="I91" s="63"/>
      <c r="J91" s="63"/>
      <c r="K91" s="63"/>
      <c r="L91" s="63"/>
      <c r="M91" s="63"/>
      <c r="N91" s="63"/>
      <c r="O91" s="63"/>
      <c r="P91" s="63"/>
      <c r="Q91" s="63"/>
      <c r="R91" s="63"/>
      <c r="S91" s="63"/>
      <c r="T91" s="63"/>
      <c r="U91" s="63"/>
      <c r="V91" s="63"/>
      <c r="W91" s="63"/>
      <c r="X91" s="63"/>
      <c r="Y91" s="64"/>
      <c r="Z91" s="85" t="s">
        <v>51</v>
      </c>
      <c r="AA91" s="85"/>
      <c r="AB91" s="85"/>
      <c r="AC91" s="85"/>
      <c r="AD91" s="85"/>
      <c r="AE91" s="86" t="s">
        <v>67</v>
      </c>
      <c r="AF91" s="87"/>
      <c r="AG91" s="87"/>
      <c r="AH91" s="87"/>
      <c r="AI91" s="87"/>
      <c r="AJ91" s="87"/>
      <c r="AK91" s="87"/>
      <c r="AL91" s="87"/>
      <c r="AM91" s="87"/>
      <c r="AN91" s="88"/>
      <c r="AO91" s="74">
        <v>100</v>
      </c>
      <c r="AP91" s="74"/>
      <c r="AQ91" s="74"/>
      <c r="AR91" s="74"/>
      <c r="AS91" s="74"/>
      <c r="AT91" s="74"/>
      <c r="AU91" s="74"/>
      <c r="AV91" s="74"/>
      <c r="AW91" s="74">
        <v>100</v>
      </c>
      <c r="AX91" s="74"/>
      <c r="AY91" s="74"/>
      <c r="AZ91" s="74"/>
      <c r="BA91" s="74"/>
      <c r="BB91" s="74"/>
      <c r="BC91" s="74"/>
      <c r="BD91" s="74"/>
      <c r="BE91" s="74">
        <v>100</v>
      </c>
      <c r="BF91" s="74"/>
      <c r="BG91" s="74"/>
      <c r="BH91" s="74"/>
      <c r="BI91" s="74"/>
      <c r="BJ91" s="74"/>
      <c r="BK91" s="74"/>
      <c r="BL91" s="74"/>
    </row>
    <row r="93" spans="1:79" ht="15.75" customHeight="1" x14ac:dyDescent="0.25">
      <c r="A93" s="89" t="s">
        <v>90</v>
      </c>
      <c r="B93" s="89"/>
      <c r="C93" s="89"/>
      <c r="D93" s="89"/>
      <c r="E93" s="89"/>
      <c r="F93" s="89"/>
      <c r="G93" s="89"/>
      <c r="H93" s="89"/>
      <c r="I93" s="89"/>
      <c r="J93" s="89"/>
      <c r="K93" s="89"/>
      <c r="L93" s="89"/>
      <c r="M93" s="89"/>
      <c r="N93" s="89"/>
      <c r="O93" s="89"/>
      <c r="P93" s="89"/>
      <c r="Q93" s="89"/>
      <c r="R93" s="89"/>
      <c r="S93" s="89"/>
      <c r="T93" s="89"/>
      <c r="U93" s="89"/>
      <c r="V93" s="89"/>
      <c r="W93" s="90"/>
      <c r="X93" s="90"/>
      <c r="Y93" s="90"/>
      <c r="Z93" s="90"/>
      <c r="AA93" s="90"/>
      <c r="AB93" s="90"/>
      <c r="AC93" s="90"/>
      <c r="AD93" s="90"/>
      <c r="AE93" s="90"/>
      <c r="AF93" s="90"/>
      <c r="AG93" s="90"/>
      <c r="AH93" s="90"/>
      <c r="AI93" s="90"/>
      <c r="AJ93" s="90"/>
      <c r="AK93" s="90"/>
      <c r="AL93" s="90"/>
      <c r="AM93" s="90"/>
      <c r="AN93" s="30"/>
      <c r="AO93" s="70" t="s">
        <v>91</v>
      </c>
      <c r="AP93" s="70"/>
      <c r="AQ93" s="70"/>
      <c r="AR93" s="70"/>
      <c r="AS93" s="70"/>
      <c r="AT93" s="70"/>
      <c r="AU93" s="70"/>
      <c r="AV93" s="70"/>
      <c r="AW93" s="70"/>
      <c r="AX93" s="70"/>
      <c r="AY93" s="70"/>
      <c r="AZ93" s="70"/>
      <c r="BA93" s="70"/>
      <c r="BB93" s="70"/>
      <c r="BC93" s="70"/>
      <c r="BD93" s="70"/>
      <c r="BE93" s="70"/>
      <c r="BF93" s="70"/>
      <c r="BG93" s="70"/>
    </row>
    <row r="94" spans="1:79" x14ac:dyDescent="0.25">
      <c r="W94" s="68" t="s">
        <v>5</v>
      </c>
      <c r="X94" s="68"/>
      <c r="Y94" s="68"/>
      <c r="Z94" s="68"/>
      <c r="AA94" s="68"/>
      <c r="AB94" s="68"/>
      <c r="AC94" s="68"/>
      <c r="AD94" s="68"/>
      <c r="AE94" s="68"/>
      <c r="AF94" s="68"/>
      <c r="AG94" s="68"/>
      <c r="AH94" s="68"/>
      <c r="AI94" s="68"/>
      <c r="AJ94" s="68"/>
      <c r="AK94" s="68"/>
      <c r="AL94" s="68"/>
      <c r="AM94" s="68"/>
      <c r="AO94" s="68" t="s">
        <v>40</v>
      </c>
      <c r="AP94" s="68"/>
      <c r="AQ94" s="68"/>
      <c r="AR94" s="68"/>
      <c r="AS94" s="68"/>
      <c r="AT94" s="68"/>
      <c r="AU94" s="68"/>
      <c r="AV94" s="68"/>
      <c r="AW94" s="68"/>
      <c r="AX94" s="68"/>
      <c r="AY94" s="68"/>
      <c r="AZ94" s="68"/>
      <c r="BA94" s="68"/>
      <c r="BB94" s="68"/>
      <c r="BC94" s="68"/>
      <c r="BD94" s="68"/>
      <c r="BE94" s="68"/>
      <c r="BF94" s="68"/>
      <c r="BG94" s="68"/>
    </row>
    <row r="95" spans="1:79" ht="15.75" customHeight="1" x14ac:dyDescent="0.25">
      <c r="A95" s="46" t="s">
        <v>3</v>
      </c>
      <c r="B95" s="46"/>
      <c r="C95" s="46"/>
      <c r="D95" s="46"/>
      <c r="E95" s="46"/>
      <c r="F95" s="46"/>
    </row>
    <row r="96" spans="1:79" ht="17.25" customHeight="1" x14ac:dyDescent="0.25">
      <c r="A96" s="83" t="s">
        <v>95</v>
      </c>
      <c r="B96" s="83"/>
      <c r="C96" s="83"/>
      <c r="D96" s="83"/>
      <c r="E96" s="83"/>
      <c r="F96" s="83"/>
      <c r="G96" s="83"/>
      <c r="H96" s="83"/>
      <c r="I96" s="83"/>
      <c r="J96" s="83"/>
      <c r="K96" s="83"/>
      <c r="L96" s="83"/>
      <c r="M96" s="83"/>
      <c r="N96" s="83"/>
      <c r="O96" s="83"/>
      <c r="P96" s="83"/>
      <c r="Q96" s="83"/>
      <c r="R96" s="83"/>
      <c r="S96" s="83"/>
      <c r="T96" s="83"/>
      <c r="U96" s="83"/>
      <c r="V96" s="83"/>
      <c r="W96" s="84"/>
      <c r="X96" s="84"/>
      <c r="Y96" s="84"/>
      <c r="Z96" s="84"/>
      <c r="AA96" s="84"/>
      <c r="AB96" s="84"/>
      <c r="AC96" s="84"/>
      <c r="AD96" s="84"/>
      <c r="AE96" s="84"/>
      <c r="AF96" s="84"/>
      <c r="AG96" s="84"/>
      <c r="AH96" s="84"/>
      <c r="AI96" s="84"/>
      <c r="AJ96" s="84"/>
      <c r="AK96" s="84"/>
      <c r="AL96" s="84"/>
      <c r="AM96" s="84"/>
      <c r="AN96" s="2"/>
      <c r="AO96" s="79"/>
      <c r="AP96" s="79"/>
      <c r="AQ96" s="79"/>
      <c r="AR96" s="79"/>
      <c r="AS96" s="79"/>
      <c r="AT96" s="79"/>
      <c r="AU96" s="79"/>
      <c r="AV96" s="79"/>
      <c r="AW96" s="79"/>
      <c r="AX96" s="79"/>
      <c r="AY96" s="79"/>
      <c r="AZ96" s="79"/>
      <c r="BA96" s="79"/>
      <c r="BB96" s="79"/>
      <c r="BC96" s="79"/>
      <c r="BD96" s="79"/>
      <c r="BE96" s="79"/>
      <c r="BF96" s="79"/>
      <c r="BG96" s="79"/>
    </row>
    <row r="97" spans="1:66" ht="17.25" customHeight="1" x14ac:dyDescent="0.25">
      <c r="A97" s="83" t="s">
        <v>96</v>
      </c>
      <c r="B97" s="83"/>
      <c r="C97" s="83"/>
      <c r="D97" s="83"/>
      <c r="E97" s="83"/>
      <c r="F97" s="83"/>
      <c r="G97" s="83"/>
      <c r="H97" s="83"/>
      <c r="I97" s="83"/>
      <c r="J97" s="83"/>
      <c r="K97" s="83"/>
      <c r="L97" s="83"/>
      <c r="M97" s="83"/>
      <c r="N97" s="83"/>
      <c r="O97" s="83"/>
      <c r="P97" s="83"/>
      <c r="Q97" s="83"/>
      <c r="R97" s="83"/>
      <c r="S97" s="83"/>
      <c r="T97" s="83"/>
      <c r="U97" s="83"/>
      <c r="V97" s="83"/>
      <c r="W97" s="34"/>
      <c r="X97" s="34"/>
      <c r="Y97" s="34"/>
      <c r="Z97" s="34"/>
      <c r="AA97" s="34"/>
      <c r="AB97" s="34"/>
      <c r="AC97" s="34"/>
      <c r="AD97" s="34"/>
      <c r="AE97" s="34"/>
      <c r="AF97" s="34"/>
      <c r="AG97" s="34"/>
      <c r="AH97" s="34"/>
      <c r="AI97" s="34"/>
      <c r="AJ97" s="34"/>
      <c r="AK97" s="34"/>
      <c r="AL97" s="34"/>
      <c r="AM97" s="34"/>
      <c r="AN97" s="34"/>
      <c r="AO97" s="35"/>
      <c r="AP97" s="35"/>
      <c r="AQ97" s="35"/>
      <c r="AR97" s="35"/>
      <c r="AS97" s="35"/>
      <c r="AT97" s="35"/>
      <c r="AU97" s="35"/>
      <c r="AV97" s="35"/>
      <c r="AW97" s="35"/>
      <c r="AX97" s="35"/>
      <c r="AY97" s="35"/>
      <c r="AZ97" s="35"/>
      <c r="BA97" s="35"/>
      <c r="BB97" s="35"/>
      <c r="BC97" s="35"/>
      <c r="BD97" s="35"/>
      <c r="BE97" s="35"/>
      <c r="BF97" s="35"/>
      <c r="BG97" s="35"/>
    </row>
    <row r="98" spans="1:66" ht="15.75" customHeight="1" x14ac:dyDescent="0.3">
      <c r="A98" s="33" t="s">
        <v>92</v>
      </c>
      <c r="B98" s="33"/>
      <c r="C98" s="33"/>
      <c r="D98" s="33"/>
      <c r="E98" s="33"/>
      <c r="F98" s="33"/>
      <c r="G98" s="33"/>
      <c r="H98" s="33"/>
      <c r="I98" s="21"/>
      <c r="J98" s="21"/>
      <c r="K98" s="21"/>
      <c r="L98" s="21"/>
      <c r="M98" s="21"/>
      <c r="N98" s="21"/>
      <c r="O98" s="21"/>
      <c r="P98" s="21"/>
      <c r="Q98" s="21"/>
      <c r="R98" s="21"/>
      <c r="S98" s="21"/>
      <c r="T98" s="21"/>
      <c r="U98" s="21"/>
      <c r="V98" s="21"/>
      <c r="W98" s="71"/>
      <c r="X98" s="71"/>
      <c r="Y98" s="71"/>
      <c r="Z98" s="71"/>
      <c r="AA98" s="71"/>
      <c r="AB98" s="71"/>
      <c r="AC98" s="71"/>
      <c r="AD98" s="71"/>
      <c r="AE98" s="71"/>
      <c r="AF98" s="71"/>
      <c r="AG98" s="71"/>
      <c r="AH98" s="71"/>
      <c r="AI98" s="71"/>
      <c r="AJ98" s="71"/>
      <c r="AK98" s="71"/>
      <c r="AL98" s="71"/>
      <c r="AM98" s="71"/>
      <c r="AN98" s="5"/>
      <c r="AO98" s="70" t="s">
        <v>97</v>
      </c>
      <c r="AP98" s="70"/>
      <c r="AQ98" s="70"/>
      <c r="AR98" s="70"/>
      <c r="AS98" s="70"/>
      <c r="AT98" s="70"/>
      <c r="AU98" s="70"/>
      <c r="AV98" s="70"/>
      <c r="AW98" s="70"/>
      <c r="AX98" s="70"/>
      <c r="AY98" s="70"/>
      <c r="AZ98" s="70"/>
      <c r="BA98" s="70"/>
      <c r="BB98" s="70"/>
      <c r="BC98" s="70"/>
      <c r="BD98" s="70"/>
      <c r="BE98" s="70"/>
      <c r="BF98" s="70"/>
      <c r="BG98" s="70"/>
    </row>
    <row r="99" spans="1:66" ht="9.75" customHeight="1" x14ac:dyDescent="0.25">
      <c r="A99" s="69"/>
      <c r="B99" s="69"/>
      <c r="C99" s="69"/>
      <c r="D99" s="69"/>
      <c r="E99" s="69"/>
      <c r="F99" s="69"/>
      <c r="G99" s="69"/>
      <c r="H99" s="69"/>
      <c r="I99" s="26"/>
      <c r="J99" s="26"/>
      <c r="K99" s="26"/>
      <c r="L99" s="26"/>
      <c r="M99" s="26"/>
      <c r="N99" s="26"/>
      <c r="O99" s="26"/>
      <c r="P99" s="26"/>
      <c r="Q99" s="26"/>
      <c r="R99" s="26"/>
      <c r="S99" s="26"/>
      <c r="T99" s="26"/>
      <c r="U99" s="26"/>
      <c r="V99" s="26"/>
      <c r="W99" s="68" t="s">
        <v>5</v>
      </c>
      <c r="X99" s="68"/>
      <c r="Y99" s="68"/>
      <c r="Z99" s="68"/>
      <c r="AA99" s="68"/>
      <c r="AB99" s="68"/>
      <c r="AC99" s="68"/>
      <c r="AD99" s="68"/>
      <c r="AE99" s="68"/>
      <c r="AF99" s="68"/>
      <c r="AG99" s="68"/>
      <c r="AH99" s="68"/>
      <c r="AI99" s="68"/>
      <c r="AJ99" s="68"/>
      <c r="AK99" s="68"/>
      <c r="AL99" s="68"/>
      <c r="AM99" s="68"/>
      <c r="AO99" s="68" t="s">
        <v>40</v>
      </c>
      <c r="AP99" s="68"/>
      <c r="AQ99" s="68"/>
      <c r="AR99" s="68"/>
      <c r="AS99" s="68"/>
      <c r="AT99" s="68"/>
      <c r="AU99" s="68"/>
      <c r="AV99" s="68"/>
      <c r="AW99" s="68"/>
      <c r="AX99" s="68"/>
      <c r="AY99" s="68"/>
      <c r="AZ99" s="68"/>
      <c r="BA99" s="68"/>
      <c r="BB99" s="68"/>
      <c r="BC99" s="68"/>
      <c r="BD99" s="68"/>
      <c r="BE99" s="68"/>
      <c r="BF99" s="68"/>
      <c r="BG99" s="68"/>
    </row>
    <row r="100" spans="1:66" ht="19.5" customHeight="1" x14ac:dyDescent="0.25">
      <c r="A100" s="69" t="s">
        <v>61</v>
      </c>
      <c r="B100" s="69"/>
      <c r="C100" s="69"/>
      <c r="D100" s="69"/>
      <c r="E100" s="69"/>
      <c r="F100" s="69"/>
      <c r="G100" s="69"/>
      <c r="H100" s="69"/>
      <c r="W100" s="68"/>
      <c r="X100" s="68"/>
      <c r="Y100" s="68"/>
      <c r="Z100" s="68"/>
      <c r="AA100" s="68"/>
      <c r="AB100" s="68"/>
      <c r="AC100" s="68"/>
      <c r="AD100" s="68"/>
      <c r="AE100" s="68"/>
      <c r="AF100" s="68"/>
      <c r="AG100" s="68"/>
      <c r="AH100" s="68"/>
      <c r="AI100" s="68"/>
      <c r="AJ100" s="68"/>
      <c r="AK100" s="68"/>
      <c r="AL100" s="68"/>
      <c r="AM100" s="68"/>
      <c r="AO100" s="68"/>
      <c r="AP100" s="68"/>
      <c r="AQ100" s="68"/>
      <c r="AR100" s="68"/>
      <c r="AS100" s="68"/>
      <c r="AT100" s="68"/>
      <c r="AU100" s="68"/>
      <c r="AV100" s="68"/>
      <c r="AW100" s="68"/>
      <c r="AX100" s="68"/>
      <c r="AY100" s="68"/>
      <c r="AZ100" s="68"/>
      <c r="BA100" s="68"/>
      <c r="BB100" s="68"/>
      <c r="BC100" s="68"/>
      <c r="BD100" s="68"/>
      <c r="BE100" s="68"/>
      <c r="BF100" s="68"/>
      <c r="BG100" s="68"/>
    </row>
    <row r="101" spans="1:66" ht="12.75" customHeight="1" x14ac:dyDescent="0.25">
      <c r="A101" s="72" t="s">
        <v>62</v>
      </c>
      <c r="B101" s="72"/>
      <c r="C101" s="72"/>
      <c r="D101" s="28"/>
      <c r="E101" s="28"/>
      <c r="F101" s="28"/>
      <c r="G101" s="28"/>
      <c r="H101" s="28"/>
      <c r="W101" s="27"/>
      <c r="X101" s="27"/>
      <c r="Y101" s="27"/>
      <c r="Z101" s="27"/>
      <c r="AA101" s="27"/>
      <c r="AB101" s="27"/>
      <c r="AC101" s="27"/>
      <c r="AD101" s="27"/>
      <c r="AE101" s="27"/>
      <c r="AF101" s="27"/>
      <c r="AG101" s="27"/>
      <c r="AH101" s="27"/>
      <c r="AI101" s="27"/>
      <c r="AJ101" s="27"/>
      <c r="AK101" s="27"/>
      <c r="AL101" s="27"/>
      <c r="AM101" s="27"/>
      <c r="AO101" s="27"/>
      <c r="AP101" s="27"/>
      <c r="AQ101" s="27"/>
      <c r="AR101" s="27"/>
      <c r="AS101" s="27"/>
      <c r="AT101" s="27"/>
      <c r="AU101" s="27"/>
      <c r="AV101" s="27"/>
      <c r="AW101" s="27"/>
      <c r="AX101" s="27"/>
      <c r="AY101" s="27"/>
      <c r="AZ101" s="27"/>
      <c r="BA101" s="27"/>
      <c r="BB101" s="27"/>
      <c r="BC101" s="27"/>
      <c r="BD101" s="27"/>
      <c r="BE101" s="27"/>
      <c r="BF101" s="27"/>
      <c r="BG101" s="27"/>
    </row>
    <row r="102" spans="1:66" x14ac:dyDescent="0.25">
      <c r="A102" s="39"/>
      <c r="B102" s="39"/>
      <c r="C102" s="39"/>
      <c r="D102" s="39"/>
      <c r="E102" s="39"/>
      <c r="F102" s="39"/>
      <c r="G102" s="39"/>
      <c r="H102" s="39"/>
    </row>
    <row r="103" spans="1:66" x14ac:dyDescent="0.25">
      <c r="BN103" s="1" t="s">
        <v>94</v>
      </c>
    </row>
  </sheetData>
  <mergeCells count="281">
    <mergeCell ref="AK65:AR65"/>
    <mergeCell ref="AS65:AZ65"/>
    <mergeCell ref="A33:F33"/>
    <mergeCell ref="G33:BL33"/>
    <mergeCell ref="A34:F34"/>
    <mergeCell ref="G34:BL34"/>
    <mergeCell ref="AK52:AR52"/>
    <mergeCell ref="AR71:AY72"/>
    <mergeCell ref="A70:AY70"/>
    <mergeCell ref="AS66:AZ66"/>
    <mergeCell ref="AK66:AR66"/>
    <mergeCell ref="A67:C67"/>
    <mergeCell ref="D71:AA72"/>
    <mergeCell ref="AC66:AJ66"/>
    <mergeCell ref="D67:AB67"/>
    <mergeCell ref="AS51:AZ51"/>
    <mergeCell ref="D52:AB52"/>
    <mergeCell ref="AS49:AZ50"/>
    <mergeCell ref="D53:AB53"/>
    <mergeCell ref="A53:C53"/>
    <mergeCell ref="AS57:AZ57"/>
    <mergeCell ref="A45:F45"/>
    <mergeCell ref="A42:F42"/>
    <mergeCell ref="G42:BL42"/>
    <mergeCell ref="A43:F43"/>
    <mergeCell ref="A44:F44"/>
    <mergeCell ref="BE80:BL80"/>
    <mergeCell ref="AR77:AY77"/>
    <mergeCell ref="AW82:BD82"/>
    <mergeCell ref="BE84:BL84"/>
    <mergeCell ref="AE85:AN85"/>
    <mergeCell ref="BE85:BL85"/>
    <mergeCell ref="BE82:BL82"/>
    <mergeCell ref="AE84:AN84"/>
    <mergeCell ref="AE82:AN82"/>
    <mergeCell ref="G83:BL83"/>
    <mergeCell ref="AO80:AV80"/>
    <mergeCell ref="AE80:AN80"/>
    <mergeCell ref="G84:Y84"/>
    <mergeCell ref="A79:BL79"/>
    <mergeCell ref="G80:Y80"/>
    <mergeCell ref="AJ77:AQ77"/>
    <mergeCell ref="G81:Y81"/>
    <mergeCell ref="Z80:AD80"/>
    <mergeCell ref="AR74:AY74"/>
    <mergeCell ref="AW80:BD80"/>
    <mergeCell ref="A71:C72"/>
    <mergeCell ref="D77:AA77"/>
    <mergeCell ref="AE89:AN89"/>
    <mergeCell ref="Z84:AD84"/>
    <mergeCell ref="AE87:AN87"/>
    <mergeCell ref="AE86:AN86"/>
    <mergeCell ref="Z88:AD88"/>
    <mergeCell ref="AE88:AN88"/>
    <mergeCell ref="G88:Y88"/>
    <mergeCell ref="AE90:AN90"/>
    <mergeCell ref="G90:Y90"/>
    <mergeCell ref="Z90:AD90"/>
    <mergeCell ref="AB77:AI77"/>
    <mergeCell ref="D75:AA75"/>
    <mergeCell ref="A74:C74"/>
    <mergeCell ref="AB76:AI76"/>
    <mergeCell ref="AJ73:AQ73"/>
    <mergeCell ref="D74:AA74"/>
    <mergeCell ref="AB74:AI74"/>
    <mergeCell ref="AR75:AY75"/>
    <mergeCell ref="AJ74:AQ74"/>
    <mergeCell ref="AJ76:AQ76"/>
    <mergeCell ref="AR76:AY76"/>
    <mergeCell ref="A76:C76"/>
    <mergeCell ref="D76:AA76"/>
    <mergeCell ref="A73:C73"/>
    <mergeCell ref="AR73:AY73"/>
    <mergeCell ref="AB75:AI75"/>
    <mergeCell ref="AB73:AI73"/>
    <mergeCell ref="D73:AA73"/>
    <mergeCell ref="AC67:AJ67"/>
    <mergeCell ref="AC53:AJ53"/>
    <mergeCell ref="AK53:AR53"/>
    <mergeCell ref="AS53:AZ53"/>
    <mergeCell ref="AC52:AJ52"/>
    <mergeCell ref="D55:AB55"/>
    <mergeCell ref="D57:AB57"/>
    <mergeCell ref="D56:AB56"/>
    <mergeCell ref="D58:AB58"/>
    <mergeCell ref="AC58:AJ58"/>
    <mergeCell ref="AK58:AR58"/>
    <mergeCell ref="AS58:AZ58"/>
    <mergeCell ref="AC57:AJ57"/>
    <mergeCell ref="AK57:AR57"/>
    <mergeCell ref="D64:AB64"/>
    <mergeCell ref="AC64:AJ64"/>
    <mergeCell ref="AK64:AR64"/>
    <mergeCell ref="AS64:AZ64"/>
    <mergeCell ref="D66:AB66"/>
    <mergeCell ref="D61:AB61"/>
    <mergeCell ref="AC61:AJ61"/>
    <mergeCell ref="AK61:AR61"/>
    <mergeCell ref="D65:AB65"/>
    <mergeCell ref="AC65:AJ65"/>
    <mergeCell ref="A29:BL29"/>
    <mergeCell ref="A32:BL32"/>
    <mergeCell ref="D20:J20"/>
    <mergeCell ref="AS26:BC26"/>
    <mergeCell ref="A23:B23"/>
    <mergeCell ref="L23:AB23"/>
    <mergeCell ref="AC23:BL23"/>
    <mergeCell ref="I27:S27"/>
    <mergeCell ref="T27:W27"/>
    <mergeCell ref="A26:T26"/>
    <mergeCell ref="U26:AD26"/>
    <mergeCell ref="AE26:AR26"/>
    <mergeCell ref="D24:J24"/>
    <mergeCell ref="D21:J21"/>
    <mergeCell ref="A27:H27"/>
    <mergeCell ref="BD26:BL26"/>
    <mergeCell ref="A30:BL30"/>
    <mergeCell ref="AO1:BL1"/>
    <mergeCell ref="AO2:BL2"/>
    <mergeCell ref="AC24:BL24"/>
    <mergeCell ref="L21:BL21"/>
    <mergeCell ref="AO3:BL3"/>
    <mergeCell ref="L18:BL18"/>
    <mergeCell ref="A14:BL14"/>
    <mergeCell ref="D17:J17"/>
    <mergeCell ref="A20:B20"/>
    <mergeCell ref="L20:BL20"/>
    <mergeCell ref="AO10:BL10"/>
    <mergeCell ref="A15:BL15"/>
    <mergeCell ref="L24:AB24"/>
    <mergeCell ref="D23:J23"/>
    <mergeCell ref="AO9:BM9"/>
    <mergeCell ref="AO6:BM6"/>
    <mergeCell ref="AO7:BL7"/>
    <mergeCell ref="AO4:AV4"/>
    <mergeCell ref="A17:B17"/>
    <mergeCell ref="D18:J18"/>
    <mergeCell ref="L17:BL17"/>
    <mergeCell ref="AC59:AJ59"/>
    <mergeCell ref="AC60:AJ60"/>
    <mergeCell ref="A61:C61"/>
    <mergeCell ref="AS59:AZ59"/>
    <mergeCell ref="AK60:AR60"/>
    <mergeCell ref="AS60:AZ60"/>
    <mergeCell ref="D62:AB62"/>
    <mergeCell ref="AC62:AJ62"/>
    <mergeCell ref="AK62:AR62"/>
    <mergeCell ref="AS62:AZ62"/>
    <mergeCell ref="A59:C59"/>
    <mergeCell ref="A60:C60"/>
    <mergeCell ref="AK59:AR59"/>
    <mergeCell ref="AW87:BD87"/>
    <mergeCell ref="AO87:AV87"/>
    <mergeCell ref="AO81:AV81"/>
    <mergeCell ref="Z81:AD81"/>
    <mergeCell ref="Z82:AD82"/>
    <mergeCell ref="G82:Y82"/>
    <mergeCell ref="G87:Y87"/>
    <mergeCell ref="Z87:AD87"/>
    <mergeCell ref="G85:Y85"/>
    <mergeCell ref="Z86:AD86"/>
    <mergeCell ref="BE86:BL86"/>
    <mergeCell ref="G86:Y86"/>
    <mergeCell ref="AO86:AV86"/>
    <mergeCell ref="AW86:BD86"/>
    <mergeCell ref="BE81:BL81"/>
    <mergeCell ref="AE81:AN81"/>
    <mergeCell ref="AW81:BD81"/>
    <mergeCell ref="Z85:AD85"/>
    <mergeCell ref="AO82:AV82"/>
    <mergeCell ref="AW84:BD84"/>
    <mergeCell ref="AO84:AV84"/>
    <mergeCell ref="AO85:AV85"/>
    <mergeCell ref="AW85:BD85"/>
    <mergeCell ref="G39:BL39"/>
    <mergeCell ref="A38:F38"/>
    <mergeCell ref="AK67:AR67"/>
    <mergeCell ref="AS67:AZ67"/>
    <mergeCell ref="AK51:AR51"/>
    <mergeCell ref="A49:C50"/>
    <mergeCell ref="AC54:AJ54"/>
    <mergeCell ref="AC56:AJ56"/>
    <mergeCell ref="AK56:AR56"/>
    <mergeCell ref="AS56:AZ56"/>
    <mergeCell ref="AC55:AJ55"/>
    <mergeCell ref="AK55:AR55"/>
    <mergeCell ref="AS61:AZ61"/>
    <mergeCell ref="AS55:AZ55"/>
    <mergeCell ref="A64:C64"/>
    <mergeCell ref="A51:C51"/>
    <mergeCell ref="AK54:AR54"/>
    <mergeCell ref="AS54:AZ54"/>
    <mergeCell ref="A55:C55"/>
    <mergeCell ref="A56:C56"/>
    <mergeCell ref="AC63:AJ63"/>
    <mergeCell ref="AK63:AR63"/>
    <mergeCell ref="AS63:AZ63"/>
    <mergeCell ref="A62:C62"/>
    <mergeCell ref="A36:BL36"/>
    <mergeCell ref="AC49:AJ50"/>
    <mergeCell ref="AJ75:AQ75"/>
    <mergeCell ref="AS52:AZ52"/>
    <mergeCell ref="AB71:AI72"/>
    <mergeCell ref="AJ71:AQ72"/>
    <mergeCell ref="A69:BL69"/>
    <mergeCell ref="A66:C66"/>
    <mergeCell ref="A41:BL41"/>
    <mergeCell ref="D51:AB51"/>
    <mergeCell ref="AC51:AJ51"/>
    <mergeCell ref="AK49:AR50"/>
    <mergeCell ref="A48:AZ48"/>
    <mergeCell ref="A47:AZ47"/>
    <mergeCell ref="G44:BL44"/>
    <mergeCell ref="A37:BL37"/>
    <mergeCell ref="G45:BL45"/>
    <mergeCell ref="G38:BL38"/>
    <mergeCell ref="A52:C52"/>
    <mergeCell ref="A54:C54"/>
    <mergeCell ref="D54:AB54"/>
    <mergeCell ref="G43:BL43"/>
    <mergeCell ref="D49:AB50"/>
    <mergeCell ref="A39:F39"/>
    <mergeCell ref="W99:AM99"/>
    <mergeCell ref="A100:H100"/>
    <mergeCell ref="A96:V96"/>
    <mergeCell ref="W96:AM96"/>
    <mergeCell ref="A91:F91"/>
    <mergeCell ref="G91:Y91"/>
    <mergeCell ref="Z91:AD91"/>
    <mergeCell ref="AE91:AN91"/>
    <mergeCell ref="A93:V93"/>
    <mergeCell ref="W93:AM93"/>
    <mergeCell ref="A97:V97"/>
    <mergeCell ref="AO94:BG94"/>
    <mergeCell ref="AO100:BG100"/>
    <mergeCell ref="AO93:BG93"/>
    <mergeCell ref="W98:AM98"/>
    <mergeCell ref="AO98:BG98"/>
    <mergeCell ref="A101:C101"/>
    <mergeCell ref="A80:F80"/>
    <mergeCell ref="A77:C77"/>
    <mergeCell ref="BE91:BL91"/>
    <mergeCell ref="AO91:AV91"/>
    <mergeCell ref="AW91:BD91"/>
    <mergeCell ref="AO90:AV90"/>
    <mergeCell ref="AW90:BD90"/>
    <mergeCell ref="BE90:BL90"/>
    <mergeCell ref="BE88:BL88"/>
    <mergeCell ref="BE89:BL89"/>
    <mergeCell ref="AO89:AV89"/>
    <mergeCell ref="AW89:BD89"/>
    <mergeCell ref="AO88:AV88"/>
    <mergeCell ref="AW88:BD88"/>
    <mergeCell ref="AO99:BG99"/>
    <mergeCell ref="AO96:BG96"/>
    <mergeCell ref="BE87:BL87"/>
    <mergeCell ref="W94:AM94"/>
    <mergeCell ref="A57:C57"/>
    <mergeCell ref="A102:H102"/>
    <mergeCell ref="A90:F90"/>
    <mergeCell ref="A89:F89"/>
    <mergeCell ref="A88:F88"/>
    <mergeCell ref="A87:F87"/>
    <mergeCell ref="A86:F86"/>
    <mergeCell ref="A85:F85"/>
    <mergeCell ref="A84:F84"/>
    <mergeCell ref="A83:F83"/>
    <mergeCell ref="A95:F95"/>
    <mergeCell ref="A58:C58"/>
    <mergeCell ref="A75:C75"/>
    <mergeCell ref="A82:F82"/>
    <mergeCell ref="A81:F81"/>
    <mergeCell ref="A63:C63"/>
    <mergeCell ref="D63:AB63"/>
    <mergeCell ref="D59:AB59"/>
    <mergeCell ref="D60:AB60"/>
    <mergeCell ref="G89:Y89"/>
    <mergeCell ref="Z89:AD89"/>
    <mergeCell ref="A65:C65"/>
    <mergeCell ref="W100:AM100"/>
    <mergeCell ref="A99:H99"/>
  </mergeCells>
  <phoneticPr fontId="0" type="noConversion"/>
  <conditionalFormatting sqref="G85 G89 G91">
    <cfRule type="cellIs" dxfId="5" priority="27" stopIfTrue="1" operator="equal">
      <formula>$G84</formula>
    </cfRule>
  </conditionalFormatting>
  <conditionalFormatting sqref="D66">
    <cfRule type="cellIs" dxfId="4" priority="28" stopIfTrue="1" operator="equal">
      <formula>$D52</formula>
    </cfRule>
  </conditionalFormatting>
  <conditionalFormatting sqref="D67">
    <cfRule type="cellIs" dxfId="3" priority="31" stopIfTrue="1" operator="equal">
      <formula>$D66</formula>
    </cfRule>
  </conditionalFormatting>
  <conditionalFormatting sqref="G84">
    <cfRule type="cellIs" dxfId="2" priority="35" stopIfTrue="1" operator="equal">
      <formula>$G82</formula>
    </cfRule>
  </conditionalFormatting>
  <conditionalFormatting sqref="A84:A91">
    <cfRule type="cellIs" dxfId="1" priority="29" stopIfTrue="1" operator="equal">
      <formula>0</formula>
    </cfRule>
  </conditionalFormatting>
  <conditionalFormatting sqref="G90 G86:G88">
    <cfRule type="cellIs" dxfId="0" priority="38" stopIfTrue="1" operator="equal">
      <formula>#REF!</formula>
    </cfRule>
  </conditionalFormatting>
  <pageMargins left="0.31496062992125984" right="0.11811023622047245" top="0.19685039370078741" bottom="0.19685039370078741"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КПК0115012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Користувач</cp:lastModifiedBy>
  <cp:lastPrinted>2026-05-27T08:27:07Z</cp:lastPrinted>
  <dcterms:created xsi:type="dcterms:W3CDTF">2016-08-15T09:54:21Z</dcterms:created>
  <dcterms:modified xsi:type="dcterms:W3CDTF">2026-06-02T14:36:41Z</dcterms:modified>
</cp:coreProperties>
</file>